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ria\Desktop\RK\LARSČ\Rezultatai\2025\"/>
    </mc:Choice>
  </mc:AlternateContent>
  <xr:revisionPtr revIDLastSave="0" documentId="13_ncr:1_{56637D3C-66A4-4B48-A50D-D37151D065E3}" xr6:coauthVersionLast="47" xr6:coauthVersionMax="47" xr10:uidLastSave="{00000000-0000-0000-0000-000000000000}"/>
  <bookViews>
    <workbookView xWindow="-108" yWindow="-108" windowWidth="23256" windowHeight="12456" tabRatio="940" xr2:uid="{00000000-000D-0000-FFFF-FFFF00000000}"/>
  </bookViews>
  <sheets>
    <sheet name="I  vairuotojai" sheetId="6" r:id="rId1"/>
    <sheet name="II  vairuotojai" sheetId="7" r:id="rId2"/>
    <sheet name="I-ųjų vairuotojų bendra" sheetId="8" r:id="rId3"/>
    <sheet name="II-ųjų vairuotojų bendra" sheetId="9" r:id="rId4"/>
    <sheet name="Komandiniai rezultatai" sheetId="5" r:id="rId5"/>
  </sheets>
  <definedNames>
    <definedName name="_xlnm._FilterDatabase" localSheetId="0" hidden="1">'I  vairuotojai'!#REF!</definedName>
    <definedName name="_xlnm._FilterDatabase" localSheetId="1" hidden="1">'II  vairuotojai'!#REF!</definedName>
    <definedName name="_xlnm._FilterDatabase" localSheetId="2" hidden="1">'I-ųjų vairuotojų bendra'!$A$3:$P$25</definedName>
    <definedName name="_xlnm._FilterDatabase" localSheetId="4" hidden="1">'Komandiniai rezultatai'!#REF!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7" l="1"/>
  <c r="Q44" i="6"/>
  <c r="Q26" i="7"/>
  <c r="Q6" i="7" l="1"/>
  <c r="Q5" i="7"/>
  <c r="Q5" i="6"/>
  <c r="P6" i="5"/>
  <c r="P7" i="5"/>
  <c r="P8" i="5"/>
  <c r="P14" i="9"/>
  <c r="P17" i="9"/>
  <c r="P21" i="9"/>
  <c r="P16" i="9"/>
  <c r="P8" i="9"/>
  <c r="P10" i="9"/>
  <c r="P13" i="9"/>
  <c r="P15" i="9"/>
  <c r="P4" i="9"/>
  <c r="P19" i="9"/>
  <c r="P20" i="9"/>
  <c r="P11" i="9"/>
  <c r="P22" i="9"/>
  <c r="P23" i="9"/>
  <c r="P18" i="9"/>
  <c r="P6" i="9"/>
  <c r="P7" i="9"/>
  <c r="P12" i="9"/>
  <c r="P9" i="9"/>
  <c r="P24" i="9"/>
  <c r="P5" i="9"/>
  <c r="P14" i="8"/>
  <c r="P17" i="8"/>
  <c r="P21" i="8"/>
  <c r="P16" i="8"/>
  <c r="P8" i="8"/>
  <c r="P10" i="8"/>
  <c r="P13" i="8"/>
  <c r="P15" i="8"/>
  <c r="P4" i="8"/>
  <c r="P19" i="8"/>
  <c r="P20" i="8"/>
  <c r="P11" i="8"/>
  <c r="P22" i="8"/>
  <c r="P23" i="8"/>
  <c r="P18" i="8"/>
  <c r="P6" i="8"/>
  <c r="P7" i="8"/>
  <c r="P12" i="8"/>
  <c r="P9" i="8"/>
  <c r="P24" i="8"/>
  <c r="P5" i="8"/>
  <c r="Q36" i="7"/>
  <c r="Q34" i="7"/>
  <c r="Q27" i="7"/>
  <c r="Q33" i="7"/>
  <c r="Q32" i="7"/>
  <c r="Q35" i="7"/>
  <c r="Q31" i="7"/>
  <c r="Q25" i="7"/>
  <c r="Q21" i="7"/>
  <c r="Q23" i="7"/>
  <c r="Q19" i="7"/>
  <c r="Q24" i="7"/>
  <c r="Q20" i="7"/>
  <c r="Q22" i="7"/>
  <c r="Q15" i="7"/>
  <c r="Q11" i="7"/>
  <c r="Q10" i="7"/>
  <c r="Q40" i="6"/>
  <c r="Q36" i="6"/>
  <c r="Q34" i="6"/>
  <c r="Q27" i="6"/>
  <c r="Q33" i="6"/>
  <c r="Q32" i="6"/>
  <c r="Q35" i="6"/>
  <c r="Q31" i="6"/>
  <c r="Q25" i="6"/>
  <c r="Q21" i="6"/>
  <c r="Q23" i="6"/>
  <c r="Q19" i="6"/>
  <c r="Q24" i="6"/>
  <c r="Q26" i="6"/>
  <c r="Q20" i="6"/>
  <c r="Q22" i="6"/>
  <c r="Q15" i="6"/>
  <c r="Q11" i="6"/>
  <c r="Q10" i="6"/>
  <c r="Q6" i="6"/>
  <c r="P5" i="5"/>
</calcChain>
</file>

<file path=xl/sharedStrings.xml><?xml version="1.0" encoding="utf-8"?>
<sst xmlns="http://schemas.openxmlformats.org/spreadsheetml/2006/main" count="583" uniqueCount="106">
  <si>
    <t>Subaru Impreza</t>
  </si>
  <si>
    <t>Automobilis</t>
  </si>
  <si>
    <t>Vieta</t>
  </si>
  <si>
    <t>Honda Civic</t>
  </si>
  <si>
    <t>BMW</t>
  </si>
  <si>
    <t>Komanda</t>
  </si>
  <si>
    <t>I VAIRUOTOJAS</t>
  </si>
  <si>
    <t>Taškai</t>
  </si>
  <si>
    <t>Eil.Nr.</t>
  </si>
  <si>
    <t>Po įvykusių etapų</t>
  </si>
  <si>
    <t>SG-2</t>
  </si>
  <si>
    <t>SG-3</t>
  </si>
  <si>
    <t>SG-4</t>
  </si>
  <si>
    <t>Matas Patėjūnas</t>
  </si>
  <si>
    <t>2WD</t>
  </si>
  <si>
    <t>Donatas Ožiūnas</t>
  </si>
  <si>
    <t>Vytautas Ožiūnas</t>
  </si>
  <si>
    <t>BMW 328</t>
  </si>
  <si>
    <t>Mindaugas Grikienis</t>
  </si>
  <si>
    <t>Open</t>
  </si>
  <si>
    <t>Vardas, pavardė</t>
  </si>
  <si>
    <t>2</t>
  </si>
  <si>
    <t>3</t>
  </si>
  <si>
    <t>4</t>
  </si>
  <si>
    <t>1</t>
  </si>
  <si>
    <t>5</t>
  </si>
  <si>
    <t>6</t>
  </si>
  <si>
    <t>7</t>
  </si>
  <si>
    <t>Remigijus Vaitasius</t>
  </si>
  <si>
    <t>Markas Buteikis</t>
  </si>
  <si>
    <t>Arūnas Černius</t>
  </si>
  <si>
    <t>II VAIRUOTOJAS</t>
  </si>
  <si>
    <t>Subaru Impreza WRX</t>
  </si>
  <si>
    <t>BMW 318</t>
  </si>
  <si>
    <t>BMW 325Ti</t>
  </si>
  <si>
    <t>Subaru Impreza WRX STI</t>
  </si>
  <si>
    <t>Daumantas Vasiliauskas</t>
  </si>
  <si>
    <t>Jolanta Ščiglinskienė</t>
  </si>
  <si>
    <t>I vairuotojo</t>
  </si>
  <si>
    <t>Donatas Gaidelis</t>
  </si>
  <si>
    <t>Lukas Vidrickas</t>
  </si>
  <si>
    <t>Andrius Čižauskas</t>
  </si>
  <si>
    <t>Komandos pavadinimas</t>
  </si>
  <si>
    <t>Junior</t>
  </si>
  <si>
    <t>Rokas Markovičius</t>
  </si>
  <si>
    <t>BMW MKR</t>
  </si>
  <si>
    <t>Rally2</t>
  </si>
  <si>
    <t>16</t>
  </si>
  <si>
    <t>2025 m. Lietuvos automobilių ralio sprinto čempionato KOMANDINIAI rezultatai</t>
  </si>
  <si>
    <t>I etapas
"Biorina Winter Rally Rokiškis 2025"</t>
  </si>
  <si>
    <t>II etapas
"Rally Visaginas 2025"</t>
  </si>
  <si>
    <t>III etapas
"Rally Tauragė 2025"</t>
  </si>
  <si>
    <t>IV etapas
"Rally Rokiškis 2025"</t>
  </si>
  <si>
    <t>V etapas
"Rally Plungė-Rietavas 2025"</t>
  </si>
  <si>
    <t>VI etapas
"Forest Rally Druskininkai 2025"</t>
  </si>
  <si>
    <t>ŠAKIŲ ASK</t>
  </si>
  <si>
    <t>7Bet racing by Rally4Fun</t>
  </si>
  <si>
    <t>ASK Akseleratorius</t>
  </si>
  <si>
    <t>ABEPA ST-SPORT</t>
  </si>
  <si>
    <t>Dainius Pranys</t>
  </si>
  <si>
    <t>Kristina Plotnikova</t>
  </si>
  <si>
    <t>Lukas Gordonas</t>
  </si>
  <si>
    <t>Rugilė Sakalauskaitė</t>
  </si>
  <si>
    <t>Mantas Dilys</t>
  </si>
  <si>
    <t>Laurynas Matonis</t>
  </si>
  <si>
    <t>BMW 325</t>
  </si>
  <si>
    <t>BMW 3</t>
  </si>
  <si>
    <t>Aurimas Buteikis</t>
  </si>
  <si>
    <t>Kipras Buteikis</t>
  </si>
  <si>
    <t>Vilmantas Karalius</t>
  </si>
  <si>
    <t>Mantas Gurkšnys</t>
  </si>
  <si>
    <t>Andrius Austinskas</t>
  </si>
  <si>
    <t>Deimantas Alekna</t>
  </si>
  <si>
    <t>Kārlis Dzenītis</t>
  </si>
  <si>
    <t>Emilis Kucka</t>
  </si>
  <si>
    <t>Grigorij Tarasov</t>
  </si>
  <si>
    <t>Deividas Gezevičius</t>
  </si>
  <si>
    <t>Mindaugas Červinskis</t>
  </si>
  <si>
    <t>Juozas Seibutis</t>
  </si>
  <si>
    <t>Andris Mālnieks</t>
  </si>
  <si>
    <t>BMW E46</t>
  </si>
  <si>
    <t>BMW 323ti</t>
  </si>
  <si>
    <t>BMW 320</t>
  </si>
  <si>
    <t>DNF</t>
  </si>
  <si>
    <t>Arūnas Vaičiūnas</t>
  </si>
  <si>
    <t>Julius Masonas</t>
  </si>
  <si>
    <t>Vaidotas Paškevičius</t>
  </si>
  <si>
    <t>Paulius Petravičius</t>
  </si>
  <si>
    <t>Greta Šaduikytė</t>
  </si>
  <si>
    <t>Tomas Grigonis</t>
  </si>
  <si>
    <t>Steponas Kriaučiūnas</t>
  </si>
  <si>
    <t>Rokas Utakis</t>
  </si>
  <si>
    <t>Ford Fiesta</t>
  </si>
  <si>
    <t>Renault Clio N5</t>
  </si>
  <si>
    <t>Hyundai i20 N5</t>
  </si>
  <si>
    <t>DNS</t>
  </si>
  <si>
    <t>2025 m. Lietuvos automobilių ralio sprinto čempionato čempionato I-ųjų vairuotojų klasifikacija įskaitose</t>
  </si>
  <si>
    <t>2025 m. Lietuvos automobilių ralio sprinto čempionato čempionato II-ųjų vairuotojų klasifikacija įskaitose</t>
  </si>
  <si>
    <t>Historic</t>
  </si>
  <si>
    <t>Ignas Taletavičius</t>
  </si>
  <si>
    <t>Žilvinas Juršys</t>
  </si>
  <si>
    <t>VW Golf</t>
  </si>
  <si>
    <t>2025 m. Lietuvos automobilių ralio sprinto čempionato II-ųjų vairuotojo klasifikacija bendroje įskaitoje</t>
  </si>
  <si>
    <t>2025 m. Lietuvos automobilių ralio sprinto čempionato I-ųjų vairuotojo klasifikacija bendroje įskaitoje</t>
  </si>
  <si>
    <t>4-5</t>
  </si>
  <si>
    <t>15-17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</si>
</sst>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7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7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0" xfId="0" applyFont="1"/>
    <xf numFmtId="20" fontId="14" fillId="0" borderId="0" xfId="0" applyNumberFormat="1" applyFont="1"/>
    <xf numFmtId="49" fontId="14" fillId="0" borderId="0" xfId="0" applyNumberFormat="1" applyFont="1"/>
    <xf numFmtId="0" fontId="15" fillId="0" borderId="0" xfId="0" applyFont="1"/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1" xfId="0" applyFont="1" applyBorder="1"/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80817</xdr:colOff>
      <xdr:row>0</xdr:row>
      <xdr:rowOff>57729</xdr:rowOff>
    </xdr:from>
    <xdr:to>
      <xdr:col>16</xdr:col>
      <xdr:colOff>311727</xdr:colOff>
      <xdr:row>1</xdr:row>
      <xdr:rowOff>213592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272" y="57729"/>
          <a:ext cx="744683" cy="340590"/>
        </a:xfrm>
        <a:prstGeom prst="rect">
          <a:avLst/>
        </a:prstGeom>
      </xdr:spPr>
    </xdr:pic>
    <xdr:clientData/>
  </xdr:twoCellAnchor>
  <xdr:twoCellAnchor editAs="oneCell">
    <xdr:from>
      <xdr:col>0</xdr:col>
      <xdr:colOff>305954</xdr:colOff>
      <xdr:row>0</xdr:row>
      <xdr:rowOff>23091</xdr:rowOff>
    </xdr:from>
    <xdr:to>
      <xdr:col>2</xdr:col>
      <xdr:colOff>49395</xdr:colOff>
      <xdr:row>1</xdr:row>
      <xdr:rowOff>153103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305954" y="23091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452781</xdr:colOff>
      <xdr:row>0</xdr:row>
      <xdr:rowOff>66262</xdr:rowOff>
    </xdr:from>
    <xdr:to>
      <xdr:col>16</xdr:col>
      <xdr:colOff>325781</xdr:colOff>
      <xdr:row>1</xdr:row>
      <xdr:rowOff>220871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390" y="66262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1</xdr:col>
      <xdr:colOff>60738</xdr:colOff>
      <xdr:row>0</xdr:row>
      <xdr:rowOff>38652</xdr:rowOff>
    </xdr:from>
    <xdr:to>
      <xdr:col>1</xdr:col>
      <xdr:colOff>1201640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30695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447261</xdr:colOff>
      <xdr:row>0</xdr:row>
      <xdr:rowOff>55218</xdr:rowOff>
    </xdr:from>
    <xdr:to>
      <xdr:col>15</xdr:col>
      <xdr:colOff>320261</xdr:colOff>
      <xdr:row>0</xdr:row>
      <xdr:rowOff>392044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087" y="55218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0</xdr:col>
      <xdr:colOff>171174</xdr:colOff>
      <xdr:row>0</xdr:row>
      <xdr:rowOff>49696</xdr:rowOff>
    </xdr:from>
    <xdr:to>
      <xdr:col>1</xdr:col>
      <xdr:colOff>957470</xdr:colOff>
      <xdr:row>0</xdr:row>
      <xdr:rowOff>364435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171174" y="49696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447261</xdr:colOff>
      <xdr:row>0</xdr:row>
      <xdr:rowOff>55218</xdr:rowOff>
    </xdr:from>
    <xdr:to>
      <xdr:col>15</xdr:col>
      <xdr:colOff>320261</xdr:colOff>
      <xdr:row>0</xdr:row>
      <xdr:rowOff>403860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481" y="55218"/>
          <a:ext cx="878840" cy="348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96741</xdr:colOff>
      <xdr:row>0</xdr:row>
      <xdr:rowOff>55218</xdr:rowOff>
    </xdr:from>
    <xdr:to>
      <xdr:col>15</xdr:col>
      <xdr:colOff>472661</xdr:colOff>
      <xdr:row>0</xdr:row>
      <xdr:rowOff>403860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881" y="55218"/>
          <a:ext cx="878840" cy="348642"/>
        </a:xfrm>
        <a:prstGeom prst="rect">
          <a:avLst/>
        </a:prstGeom>
      </xdr:spPr>
    </xdr:pic>
    <xdr:clientData/>
  </xdr:twoCellAnchor>
  <xdr:twoCellAnchor editAs="oneCell">
    <xdr:from>
      <xdr:col>0</xdr:col>
      <xdr:colOff>94974</xdr:colOff>
      <xdr:row>0</xdr:row>
      <xdr:rowOff>34457</xdr:rowOff>
    </xdr:from>
    <xdr:to>
      <xdr:col>1</xdr:col>
      <xdr:colOff>960119</xdr:colOff>
      <xdr:row>0</xdr:row>
      <xdr:rowOff>388620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94974" y="34457"/>
          <a:ext cx="1162325" cy="3541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11964</xdr:colOff>
      <xdr:row>0</xdr:row>
      <xdr:rowOff>55677</xdr:rowOff>
    </xdr:from>
    <xdr:to>
      <xdr:col>15</xdr:col>
      <xdr:colOff>398486</xdr:colOff>
      <xdr:row>1</xdr:row>
      <xdr:rowOff>210286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047" y="55677"/>
          <a:ext cx="905106" cy="334526"/>
        </a:xfrm>
        <a:prstGeom prst="rect">
          <a:avLst/>
        </a:prstGeom>
      </xdr:spPr>
    </xdr:pic>
    <xdr:clientData/>
  </xdr:twoCellAnchor>
  <xdr:twoCellAnchor editAs="oneCell">
    <xdr:from>
      <xdr:col>1</xdr:col>
      <xdr:colOff>77304</xdr:colOff>
      <xdr:row>0</xdr:row>
      <xdr:rowOff>38652</xdr:rowOff>
    </xdr:from>
    <xdr:to>
      <xdr:col>1</xdr:col>
      <xdr:colOff>1225826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47261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zoomScaleNormal="100" workbookViewId="0">
      <pane ySplit="2" topLeftCell="A3" activePane="bottomLeft" state="frozen"/>
      <selection pane="bottomLeft" activeCell="F5" sqref="F5"/>
    </sheetView>
  </sheetViews>
  <sheetFormatPr defaultColWidth="9.21875" defaultRowHeight="14.4" x14ac:dyDescent="0.3"/>
  <cols>
    <col min="1" max="1" width="4.5546875" style="1" bestFit="1" customWidth="1"/>
    <col min="2" max="2" width="15.5546875" style="8" bestFit="1" customWidth="1"/>
    <col min="3" max="3" width="15.88671875" style="2" bestFit="1" customWidth="1"/>
    <col min="4" max="9" width="7.33203125" style="2" customWidth="1"/>
    <col min="10" max="11" width="7.33203125" style="18" customWidth="1"/>
    <col min="12" max="15" width="7.33203125" style="24" customWidth="1"/>
    <col min="16" max="17" width="7.33203125" style="6" customWidth="1"/>
    <col min="26" max="26" width="22.44140625" bestFit="1" customWidth="1"/>
  </cols>
  <sheetData>
    <row r="1" spans="1:28" x14ac:dyDescent="0.3">
      <c r="A1" s="50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8" ht="18.75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8" ht="29.55" customHeight="1" x14ac:dyDescent="0.3">
      <c r="A3" s="3"/>
      <c r="B3" s="40" t="s">
        <v>10</v>
      </c>
      <c r="C3" s="41"/>
      <c r="D3" s="42" t="s">
        <v>49</v>
      </c>
      <c r="E3" s="43"/>
      <c r="F3" s="42" t="s">
        <v>50</v>
      </c>
      <c r="G3" s="43"/>
      <c r="H3" s="42" t="s">
        <v>51</v>
      </c>
      <c r="I3" s="43"/>
      <c r="J3" s="44" t="s">
        <v>52</v>
      </c>
      <c r="K3" s="45"/>
      <c r="L3" s="46" t="s">
        <v>53</v>
      </c>
      <c r="M3" s="47"/>
      <c r="N3" s="46" t="s">
        <v>54</v>
      </c>
      <c r="O3" s="47"/>
      <c r="P3" s="48" t="s">
        <v>9</v>
      </c>
      <c r="Q3" s="49"/>
      <c r="AB3" s="5"/>
    </row>
    <row r="4" spans="1:28" x14ac:dyDescent="0.3">
      <c r="A4" s="10" t="s">
        <v>8</v>
      </c>
      <c r="B4" s="11" t="s">
        <v>6</v>
      </c>
      <c r="C4" s="11" t="s">
        <v>1</v>
      </c>
      <c r="D4" s="12" t="s">
        <v>2</v>
      </c>
      <c r="E4" s="12" t="s">
        <v>7</v>
      </c>
      <c r="F4" s="12" t="s">
        <v>2</v>
      </c>
      <c r="G4" s="12" t="s">
        <v>7</v>
      </c>
      <c r="H4" s="12" t="s">
        <v>2</v>
      </c>
      <c r="I4" s="12" t="s">
        <v>7</v>
      </c>
      <c r="J4" s="17" t="s">
        <v>2</v>
      </c>
      <c r="K4" s="17" t="s">
        <v>7</v>
      </c>
      <c r="L4" s="22" t="s">
        <v>2</v>
      </c>
      <c r="M4" s="22" t="s">
        <v>7</v>
      </c>
      <c r="N4" s="22" t="s">
        <v>2</v>
      </c>
      <c r="O4" s="22" t="s">
        <v>7</v>
      </c>
      <c r="P4" s="12" t="s">
        <v>2</v>
      </c>
      <c r="Q4" s="12" t="s">
        <v>7</v>
      </c>
      <c r="AB4" s="5"/>
    </row>
    <row r="5" spans="1:28" ht="16.05" customHeight="1" x14ac:dyDescent="0.3">
      <c r="A5" s="4">
        <v>1</v>
      </c>
      <c r="B5" s="36" t="s">
        <v>59</v>
      </c>
      <c r="C5" s="26" t="s">
        <v>33</v>
      </c>
      <c r="D5" s="4">
        <v>1</v>
      </c>
      <c r="E5" s="4">
        <v>40.799999999999997</v>
      </c>
      <c r="F5" s="4"/>
      <c r="G5" s="14"/>
      <c r="H5" s="14"/>
      <c r="I5" s="14"/>
      <c r="J5" s="14"/>
      <c r="K5" s="14"/>
      <c r="L5" s="23"/>
      <c r="M5" s="23"/>
      <c r="N5" s="23"/>
      <c r="O5" s="23"/>
      <c r="P5" s="14" t="s">
        <v>24</v>
      </c>
      <c r="Q5" s="14">
        <f t="shared" ref="Q5" si="0">+E5+G5+I5+K5+M5+O5</f>
        <v>40.799999999999997</v>
      </c>
      <c r="AB5" s="5"/>
    </row>
    <row r="6" spans="1:28" ht="16.05" customHeight="1" x14ac:dyDescent="0.3">
      <c r="A6" s="4">
        <v>2</v>
      </c>
      <c r="B6" s="36" t="s">
        <v>61</v>
      </c>
      <c r="C6" s="26" t="s">
        <v>3</v>
      </c>
      <c r="D6" s="4">
        <v>2</v>
      </c>
      <c r="E6" s="4">
        <v>34.799999999999997</v>
      </c>
      <c r="F6" s="4"/>
      <c r="G6" s="14"/>
      <c r="H6" s="14"/>
      <c r="I6" s="14"/>
      <c r="J6" s="14"/>
      <c r="K6" s="14"/>
      <c r="L6" s="23"/>
      <c r="M6" s="23"/>
      <c r="N6" s="23"/>
      <c r="O6" s="23"/>
      <c r="P6" s="14" t="s">
        <v>21</v>
      </c>
      <c r="Q6" s="14">
        <f t="shared" ref="Q6" si="1">+E6+G6+I6+K6+M6+O6</f>
        <v>34.799999999999997</v>
      </c>
      <c r="AB6" s="5"/>
    </row>
    <row r="7" spans="1:28" ht="16.05" customHeigh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AB7" s="5"/>
    </row>
    <row r="8" spans="1:28" ht="33" customHeight="1" x14ac:dyDescent="0.3">
      <c r="A8" s="3"/>
      <c r="B8" s="40" t="s">
        <v>11</v>
      </c>
      <c r="C8" s="41"/>
      <c r="D8" s="42" t="s">
        <v>49</v>
      </c>
      <c r="E8" s="43"/>
      <c r="F8" s="42" t="s">
        <v>50</v>
      </c>
      <c r="G8" s="43"/>
      <c r="H8" s="42" t="s">
        <v>51</v>
      </c>
      <c r="I8" s="43"/>
      <c r="J8" s="44" t="s">
        <v>52</v>
      </c>
      <c r="K8" s="45"/>
      <c r="L8" s="46" t="s">
        <v>53</v>
      </c>
      <c r="M8" s="47"/>
      <c r="N8" s="46" t="s">
        <v>54</v>
      </c>
      <c r="O8" s="47"/>
      <c r="P8" s="48" t="s">
        <v>9</v>
      </c>
      <c r="Q8" s="49"/>
      <c r="AB8" s="5"/>
    </row>
    <row r="9" spans="1:28" x14ac:dyDescent="0.3">
      <c r="A9" s="10" t="s">
        <v>8</v>
      </c>
      <c r="B9" s="11" t="s">
        <v>6</v>
      </c>
      <c r="C9" s="11" t="s">
        <v>1</v>
      </c>
      <c r="D9" s="12" t="s">
        <v>2</v>
      </c>
      <c r="E9" s="12" t="s">
        <v>7</v>
      </c>
      <c r="F9" s="12" t="s">
        <v>2</v>
      </c>
      <c r="G9" s="12" t="s">
        <v>7</v>
      </c>
      <c r="H9" s="12" t="s">
        <v>2</v>
      </c>
      <c r="I9" s="12" t="s">
        <v>7</v>
      </c>
      <c r="J9" s="17" t="s">
        <v>2</v>
      </c>
      <c r="K9" s="17" t="s">
        <v>7</v>
      </c>
      <c r="L9" s="22" t="s">
        <v>2</v>
      </c>
      <c r="M9" s="22" t="s">
        <v>7</v>
      </c>
      <c r="N9" s="22" t="s">
        <v>2</v>
      </c>
      <c r="O9" s="22" t="s">
        <v>7</v>
      </c>
      <c r="P9" s="12" t="s">
        <v>2</v>
      </c>
      <c r="Q9" s="12" t="s">
        <v>7</v>
      </c>
      <c r="AB9" s="5"/>
    </row>
    <row r="10" spans="1:28" ht="16.05" customHeight="1" x14ac:dyDescent="0.3">
      <c r="A10" s="4">
        <v>1</v>
      </c>
      <c r="B10" s="35" t="s">
        <v>63</v>
      </c>
      <c r="C10" s="26" t="s">
        <v>65</v>
      </c>
      <c r="D10" s="4">
        <v>1</v>
      </c>
      <c r="E10" s="4">
        <v>42</v>
      </c>
      <c r="F10" s="14"/>
      <c r="G10" s="14"/>
      <c r="H10" s="14"/>
      <c r="I10" s="14"/>
      <c r="J10" s="14"/>
      <c r="K10" s="14"/>
      <c r="L10" s="23"/>
      <c r="M10" s="23"/>
      <c r="N10" s="23"/>
      <c r="O10" s="23"/>
      <c r="P10" s="23" t="s">
        <v>24</v>
      </c>
      <c r="Q10" s="14">
        <f t="shared" ref="Q10:Q11" si="2">+E10+G10+I10+K10+M10+O10</f>
        <v>42</v>
      </c>
      <c r="AB10" s="5"/>
    </row>
    <row r="11" spans="1:28" ht="16.05" customHeight="1" x14ac:dyDescent="0.3">
      <c r="A11" s="4">
        <v>2</v>
      </c>
      <c r="B11" s="27" t="s">
        <v>28</v>
      </c>
      <c r="C11" s="26" t="s">
        <v>66</v>
      </c>
      <c r="D11" s="4">
        <v>2</v>
      </c>
      <c r="E11" s="4">
        <v>33.6</v>
      </c>
      <c r="F11" s="14"/>
      <c r="G11" s="14"/>
      <c r="H11" s="14"/>
      <c r="I11" s="14"/>
      <c r="J11" s="14"/>
      <c r="K11" s="14"/>
      <c r="L11" s="23"/>
      <c r="M11" s="23"/>
      <c r="N11" s="23"/>
      <c r="O11" s="23"/>
      <c r="P11" s="23" t="s">
        <v>21</v>
      </c>
      <c r="Q11" s="14">
        <f t="shared" si="2"/>
        <v>33.6</v>
      </c>
      <c r="AB11" s="5"/>
    </row>
    <row r="12" spans="1:28" ht="16.05" customHeigh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AB12" s="5"/>
    </row>
    <row r="13" spans="1:28" ht="31.05" customHeight="1" x14ac:dyDescent="0.3">
      <c r="A13" s="3"/>
      <c r="B13" s="40" t="s">
        <v>12</v>
      </c>
      <c r="C13" s="41"/>
      <c r="D13" s="42" t="s">
        <v>49</v>
      </c>
      <c r="E13" s="43"/>
      <c r="F13" s="42" t="s">
        <v>50</v>
      </c>
      <c r="G13" s="43"/>
      <c r="H13" s="42" t="s">
        <v>51</v>
      </c>
      <c r="I13" s="43"/>
      <c r="J13" s="44" t="s">
        <v>52</v>
      </c>
      <c r="K13" s="45"/>
      <c r="L13" s="46" t="s">
        <v>53</v>
      </c>
      <c r="M13" s="47"/>
      <c r="N13" s="46" t="s">
        <v>54</v>
      </c>
      <c r="O13" s="47"/>
      <c r="P13" s="48" t="s">
        <v>9</v>
      </c>
      <c r="Q13" s="49"/>
      <c r="AB13" s="5"/>
    </row>
    <row r="14" spans="1:28" x14ac:dyDescent="0.3">
      <c r="A14" s="10" t="s">
        <v>8</v>
      </c>
      <c r="B14" s="11" t="s">
        <v>6</v>
      </c>
      <c r="C14" s="11" t="s">
        <v>1</v>
      </c>
      <c r="D14" s="12" t="s">
        <v>2</v>
      </c>
      <c r="E14" s="12" t="s">
        <v>7</v>
      </c>
      <c r="F14" s="12" t="s">
        <v>2</v>
      </c>
      <c r="G14" s="12" t="s">
        <v>7</v>
      </c>
      <c r="H14" s="12" t="s">
        <v>2</v>
      </c>
      <c r="I14" s="12" t="s">
        <v>7</v>
      </c>
      <c r="J14" s="17" t="s">
        <v>2</v>
      </c>
      <c r="K14" s="17" t="s">
        <v>7</v>
      </c>
      <c r="L14" s="22" t="s">
        <v>2</v>
      </c>
      <c r="M14" s="22" t="s">
        <v>7</v>
      </c>
      <c r="N14" s="22" t="s">
        <v>2</v>
      </c>
      <c r="O14" s="22" t="s">
        <v>7</v>
      </c>
      <c r="P14" s="12" t="s">
        <v>2</v>
      </c>
      <c r="Q14" s="12" t="s">
        <v>7</v>
      </c>
      <c r="AB14" s="5"/>
    </row>
    <row r="15" spans="1:28" ht="16.05" customHeight="1" x14ac:dyDescent="0.3">
      <c r="A15" s="3">
        <v>1</v>
      </c>
      <c r="B15" s="26" t="s">
        <v>40</v>
      </c>
      <c r="C15" s="26" t="s">
        <v>32</v>
      </c>
      <c r="D15" s="4">
        <v>1</v>
      </c>
      <c r="E15" s="4">
        <v>42</v>
      </c>
      <c r="F15" s="14"/>
      <c r="G15" s="14"/>
      <c r="H15" s="14"/>
      <c r="I15" s="14"/>
      <c r="J15" s="14"/>
      <c r="K15" s="14"/>
      <c r="L15" s="23"/>
      <c r="M15" s="23"/>
      <c r="N15" s="23"/>
      <c r="O15" s="23"/>
      <c r="P15" s="23" t="s">
        <v>24</v>
      </c>
      <c r="Q15" s="14">
        <f t="shared" ref="Q15" si="3">+E15+G15+I15+K15+M15+O15</f>
        <v>42</v>
      </c>
      <c r="AB15" s="5"/>
    </row>
    <row r="16" spans="1:28" ht="16.05" customHeigh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AB16" s="5"/>
    </row>
    <row r="17" spans="1:28" ht="36" customHeight="1" x14ac:dyDescent="0.3">
      <c r="A17" s="3"/>
      <c r="B17" s="40" t="s">
        <v>14</v>
      </c>
      <c r="C17" s="41"/>
      <c r="D17" s="42" t="s">
        <v>49</v>
      </c>
      <c r="E17" s="43"/>
      <c r="F17" s="42" t="s">
        <v>50</v>
      </c>
      <c r="G17" s="43"/>
      <c r="H17" s="42" t="s">
        <v>51</v>
      </c>
      <c r="I17" s="43"/>
      <c r="J17" s="44" t="s">
        <v>52</v>
      </c>
      <c r="K17" s="45"/>
      <c r="L17" s="46" t="s">
        <v>53</v>
      </c>
      <c r="M17" s="47"/>
      <c r="N17" s="46" t="s">
        <v>54</v>
      </c>
      <c r="O17" s="47"/>
      <c r="P17" s="48" t="s">
        <v>9</v>
      </c>
      <c r="Q17" s="49"/>
    </row>
    <row r="18" spans="1:28" ht="17.25" customHeight="1" x14ac:dyDescent="0.3">
      <c r="A18" s="10" t="s">
        <v>8</v>
      </c>
      <c r="B18" s="11" t="s">
        <v>6</v>
      </c>
      <c r="C18" s="11" t="s">
        <v>1</v>
      </c>
      <c r="D18" s="12" t="s">
        <v>2</v>
      </c>
      <c r="E18" s="12" t="s">
        <v>7</v>
      </c>
      <c r="F18" s="12" t="s">
        <v>2</v>
      </c>
      <c r="G18" s="12" t="s">
        <v>7</v>
      </c>
      <c r="H18" s="12" t="s">
        <v>2</v>
      </c>
      <c r="I18" s="12" t="s">
        <v>7</v>
      </c>
      <c r="J18" s="17" t="s">
        <v>2</v>
      </c>
      <c r="K18" s="17" t="s">
        <v>7</v>
      </c>
      <c r="L18" s="22" t="s">
        <v>2</v>
      </c>
      <c r="M18" s="22" t="s">
        <v>7</v>
      </c>
      <c r="N18" s="22" t="s">
        <v>2</v>
      </c>
      <c r="O18" s="22" t="s">
        <v>7</v>
      </c>
      <c r="P18" s="12" t="s">
        <v>2</v>
      </c>
      <c r="Q18" s="12" t="s">
        <v>7</v>
      </c>
      <c r="AB18" s="5"/>
    </row>
    <row r="19" spans="1:28" x14ac:dyDescent="0.3">
      <c r="A19" s="23" t="s">
        <v>24</v>
      </c>
      <c r="B19" s="26" t="s">
        <v>67</v>
      </c>
      <c r="C19" s="26" t="s">
        <v>45</v>
      </c>
      <c r="D19" s="4">
        <v>1</v>
      </c>
      <c r="E19" s="4">
        <v>42</v>
      </c>
      <c r="F19" s="14"/>
      <c r="G19" s="14"/>
      <c r="H19" s="14"/>
      <c r="I19" s="14"/>
      <c r="J19" s="14"/>
      <c r="K19" s="14"/>
      <c r="L19" s="14"/>
      <c r="M19" s="14"/>
      <c r="N19" s="23"/>
      <c r="O19" s="23"/>
      <c r="P19" s="23" t="s">
        <v>24</v>
      </c>
      <c r="Q19" s="14">
        <f t="shared" ref="Q19:Q25" si="4">+E19+G19+I19+K19+M19+O19</f>
        <v>42</v>
      </c>
    </row>
    <row r="20" spans="1:28" ht="16.05" customHeight="1" x14ac:dyDescent="0.3">
      <c r="A20" s="23" t="s">
        <v>21</v>
      </c>
      <c r="B20" s="26" t="s">
        <v>69</v>
      </c>
      <c r="C20" s="26" t="s">
        <v>3</v>
      </c>
      <c r="D20" s="4">
        <v>2</v>
      </c>
      <c r="E20" s="4">
        <v>33.6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3" t="s">
        <v>21</v>
      </c>
      <c r="Q20" s="14">
        <f t="shared" si="4"/>
        <v>33.6</v>
      </c>
    </row>
    <row r="21" spans="1:28" ht="16.05" customHeight="1" x14ac:dyDescent="0.3">
      <c r="A21" s="23" t="s">
        <v>22</v>
      </c>
      <c r="B21" s="26" t="s">
        <v>70</v>
      </c>
      <c r="C21" s="26" t="s">
        <v>80</v>
      </c>
      <c r="D21" s="4">
        <v>3</v>
      </c>
      <c r="E21" s="4">
        <v>28.8</v>
      </c>
      <c r="F21" s="14"/>
      <c r="G21" s="14"/>
      <c r="H21" s="14"/>
      <c r="I21" s="14"/>
      <c r="J21" s="14"/>
      <c r="K21" s="14"/>
      <c r="L21" s="23"/>
      <c r="M21" s="23"/>
      <c r="N21" s="14"/>
      <c r="O21" s="14"/>
      <c r="P21" s="23" t="s">
        <v>22</v>
      </c>
      <c r="Q21" s="14">
        <f t="shared" si="4"/>
        <v>28.8</v>
      </c>
    </row>
    <row r="22" spans="1:28" ht="16.05" customHeight="1" x14ac:dyDescent="0.3">
      <c r="A22" s="23" t="s">
        <v>23</v>
      </c>
      <c r="B22" s="26" t="s">
        <v>71</v>
      </c>
      <c r="C22" s="26" t="s">
        <v>34</v>
      </c>
      <c r="D22" s="4">
        <v>5</v>
      </c>
      <c r="E22" s="4">
        <v>22.8</v>
      </c>
      <c r="F22" s="14"/>
      <c r="G22" s="14"/>
      <c r="H22" s="14"/>
      <c r="I22" s="14"/>
      <c r="J22" s="14"/>
      <c r="K22" s="14"/>
      <c r="L22" s="20"/>
      <c r="M22" s="20"/>
      <c r="N22" s="20"/>
      <c r="O22" s="20"/>
      <c r="P22" s="23" t="s">
        <v>25</v>
      </c>
      <c r="Q22" s="14">
        <f>+E22+G22+I22+K22+M22+O22</f>
        <v>22.8</v>
      </c>
    </row>
    <row r="23" spans="1:28" ht="16.05" customHeight="1" x14ac:dyDescent="0.3">
      <c r="A23" s="23" t="s">
        <v>25</v>
      </c>
      <c r="B23" s="26" t="s">
        <v>13</v>
      </c>
      <c r="C23" s="26" t="s">
        <v>65</v>
      </c>
      <c r="D23" s="4">
        <v>4</v>
      </c>
      <c r="E23" s="4">
        <v>22.8</v>
      </c>
      <c r="F23" s="14"/>
      <c r="G23" s="14"/>
      <c r="H23" s="14"/>
      <c r="I23" s="14"/>
      <c r="J23" s="14"/>
      <c r="K23" s="14"/>
      <c r="L23" s="14"/>
      <c r="M23" s="14"/>
      <c r="N23" s="23"/>
      <c r="O23" s="23"/>
      <c r="P23" s="23" t="s">
        <v>23</v>
      </c>
      <c r="Q23" s="14">
        <f t="shared" si="4"/>
        <v>22.8</v>
      </c>
    </row>
    <row r="24" spans="1:28" ht="16.05" customHeight="1" x14ac:dyDescent="0.3">
      <c r="A24" s="23" t="s">
        <v>26</v>
      </c>
      <c r="B24" s="26" t="s">
        <v>15</v>
      </c>
      <c r="C24" s="26" t="s">
        <v>4</v>
      </c>
      <c r="D24" s="4">
        <v>6</v>
      </c>
      <c r="E24" s="4">
        <v>19.2</v>
      </c>
      <c r="F24" s="14"/>
      <c r="G24" s="14"/>
      <c r="H24" s="14"/>
      <c r="I24" s="14"/>
      <c r="J24" s="14"/>
      <c r="K24" s="14"/>
      <c r="L24" s="23"/>
      <c r="M24" s="23"/>
      <c r="N24" s="14"/>
      <c r="O24" s="14"/>
      <c r="P24" s="23" t="s">
        <v>26</v>
      </c>
      <c r="Q24" s="14">
        <f t="shared" si="4"/>
        <v>19.2</v>
      </c>
    </row>
    <row r="25" spans="1:28" ht="16.05" customHeight="1" x14ac:dyDescent="0.3">
      <c r="A25" s="23" t="s">
        <v>27</v>
      </c>
      <c r="B25" s="26" t="s">
        <v>72</v>
      </c>
      <c r="C25" s="26" t="s">
        <v>81</v>
      </c>
      <c r="D25" s="4">
        <v>7</v>
      </c>
      <c r="E25" s="4">
        <v>15.6</v>
      </c>
      <c r="F25" s="14"/>
      <c r="G25" s="14"/>
      <c r="H25" s="14"/>
      <c r="I25" s="14"/>
      <c r="J25" s="14"/>
      <c r="K25" s="14"/>
      <c r="L25" s="23"/>
      <c r="M25" s="23"/>
      <c r="N25" s="14"/>
      <c r="O25" s="14"/>
      <c r="P25" s="23" t="s">
        <v>27</v>
      </c>
      <c r="Q25" s="14">
        <f t="shared" si="4"/>
        <v>15.6</v>
      </c>
    </row>
    <row r="26" spans="1:28" ht="16.05" customHeight="1" x14ac:dyDescent="0.3">
      <c r="A26" s="23"/>
      <c r="B26" s="26" t="s">
        <v>73</v>
      </c>
      <c r="C26" s="26" t="s">
        <v>82</v>
      </c>
      <c r="D26" s="4" t="s">
        <v>83</v>
      </c>
      <c r="E26" s="4"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3"/>
      <c r="Q26" s="14">
        <f>+E26+G26+I26+K26+M26+O26</f>
        <v>0</v>
      </c>
    </row>
    <row r="27" spans="1:28" ht="16.05" customHeight="1" x14ac:dyDescent="0.3">
      <c r="A27" s="23"/>
      <c r="B27" s="26" t="s">
        <v>87</v>
      </c>
      <c r="C27" s="26" t="s">
        <v>17</v>
      </c>
      <c r="D27" s="4" t="s">
        <v>95</v>
      </c>
      <c r="E27" s="4"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3"/>
      <c r="Q27" s="14">
        <f>+E27+G27+I27+K27+M27+O27</f>
        <v>0</v>
      </c>
    </row>
    <row r="28" spans="1:28" ht="16.05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28" ht="31.5" customHeight="1" x14ac:dyDescent="0.3">
      <c r="A29" s="3"/>
      <c r="B29" s="40" t="s">
        <v>19</v>
      </c>
      <c r="C29" s="41"/>
      <c r="D29" s="42" t="s">
        <v>49</v>
      </c>
      <c r="E29" s="43"/>
      <c r="F29" s="42" t="s">
        <v>50</v>
      </c>
      <c r="G29" s="43"/>
      <c r="H29" s="42" t="s">
        <v>51</v>
      </c>
      <c r="I29" s="43"/>
      <c r="J29" s="44" t="s">
        <v>52</v>
      </c>
      <c r="K29" s="45"/>
      <c r="L29" s="46" t="s">
        <v>53</v>
      </c>
      <c r="M29" s="47"/>
      <c r="N29" s="46" t="s">
        <v>54</v>
      </c>
      <c r="O29" s="47"/>
      <c r="P29" s="48" t="s">
        <v>9</v>
      </c>
      <c r="Q29" s="49"/>
    </row>
    <row r="30" spans="1:28" ht="17.25" customHeight="1" x14ac:dyDescent="0.3">
      <c r="A30" s="10" t="s">
        <v>8</v>
      </c>
      <c r="B30" s="11" t="s">
        <v>6</v>
      </c>
      <c r="C30" s="11" t="s">
        <v>1</v>
      </c>
      <c r="D30" s="12" t="s">
        <v>2</v>
      </c>
      <c r="E30" s="12" t="s">
        <v>7</v>
      </c>
      <c r="F30" s="12" t="s">
        <v>2</v>
      </c>
      <c r="G30" s="12" t="s">
        <v>7</v>
      </c>
      <c r="H30" s="12" t="s">
        <v>2</v>
      </c>
      <c r="I30" s="12" t="s">
        <v>7</v>
      </c>
      <c r="J30" s="17" t="s">
        <v>2</v>
      </c>
      <c r="K30" s="17" t="s">
        <v>7</v>
      </c>
      <c r="L30" s="22" t="s">
        <v>2</v>
      </c>
      <c r="M30" s="22" t="s">
        <v>7</v>
      </c>
      <c r="N30" s="22" t="s">
        <v>2</v>
      </c>
      <c r="O30" s="22" t="s">
        <v>7</v>
      </c>
      <c r="P30" s="12" t="s">
        <v>2</v>
      </c>
      <c r="Q30" s="12" t="s">
        <v>7</v>
      </c>
      <c r="AB30" s="5"/>
    </row>
    <row r="31" spans="1:28" ht="16.05" customHeight="1" x14ac:dyDescent="0.3">
      <c r="A31" s="3">
        <v>1</v>
      </c>
      <c r="B31" s="26" t="s">
        <v>18</v>
      </c>
      <c r="C31" s="26" t="s">
        <v>0</v>
      </c>
      <c r="D31" s="4">
        <v>1</v>
      </c>
      <c r="E31" s="4">
        <v>42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>
        <v>1</v>
      </c>
      <c r="Q31" s="14">
        <f t="shared" ref="Q31:Q36" si="5">+E31+G31+I31+K31+M31+O31</f>
        <v>42</v>
      </c>
    </row>
    <row r="32" spans="1:28" ht="16.05" customHeight="1" x14ac:dyDescent="0.3">
      <c r="A32" s="3">
        <v>2</v>
      </c>
      <c r="B32" s="26" t="s">
        <v>84</v>
      </c>
      <c r="C32" s="26" t="s">
        <v>35</v>
      </c>
      <c r="D32" s="4">
        <v>2</v>
      </c>
      <c r="E32" s="4">
        <v>33.6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">
        <v>2</v>
      </c>
      <c r="Q32" s="14">
        <f t="shared" si="5"/>
        <v>33.6</v>
      </c>
    </row>
    <row r="33" spans="1:17" ht="16.05" customHeight="1" x14ac:dyDescent="0.3">
      <c r="A33" s="3">
        <v>3</v>
      </c>
      <c r="B33" s="26" t="s">
        <v>85</v>
      </c>
      <c r="C33" s="26" t="s">
        <v>93</v>
      </c>
      <c r="D33" s="4">
        <v>3</v>
      </c>
      <c r="E33" s="4">
        <v>28.8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">
        <v>3</v>
      </c>
      <c r="Q33" s="14">
        <f t="shared" si="5"/>
        <v>28.8</v>
      </c>
    </row>
    <row r="34" spans="1:17" ht="16.05" customHeight="1" x14ac:dyDescent="0.3">
      <c r="A34" s="3">
        <v>4</v>
      </c>
      <c r="B34" s="26" t="s">
        <v>30</v>
      </c>
      <c r="C34" s="26" t="s">
        <v>35</v>
      </c>
      <c r="D34" s="4">
        <v>5</v>
      </c>
      <c r="E34" s="4">
        <v>24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">
        <v>4</v>
      </c>
      <c r="Q34" s="14">
        <f t="shared" si="5"/>
        <v>24</v>
      </c>
    </row>
    <row r="35" spans="1:17" ht="16.05" customHeight="1" x14ac:dyDescent="0.3">
      <c r="A35" s="3">
        <v>5</v>
      </c>
      <c r="B35" s="26" t="s">
        <v>44</v>
      </c>
      <c r="C35" s="26" t="s">
        <v>94</v>
      </c>
      <c r="D35" s="4" t="s">
        <v>46</v>
      </c>
      <c r="E35" s="4">
        <v>2.4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3">
        <v>5</v>
      </c>
      <c r="Q35" s="14">
        <f t="shared" si="5"/>
        <v>2.4</v>
      </c>
    </row>
    <row r="36" spans="1:17" ht="16.05" customHeight="1" x14ac:dyDescent="0.3">
      <c r="A36" s="3"/>
      <c r="B36" s="26" t="s">
        <v>86</v>
      </c>
      <c r="C36" s="26" t="s">
        <v>92</v>
      </c>
      <c r="D36" s="4" t="s">
        <v>95</v>
      </c>
      <c r="E36" s="4"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3"/>
      <c r="Q36" s="14">
        <f t="shared" si="5"/>
        <v>0</v>
      </c>
    </row>
    <row r="37" spans="1:17" ht="16.05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31.95" customHeight="1" x14ac:dyDescent="0.3">
      <c r="A38" s="3"/>
      <c r="B38" s="40" t="s">
        <v>98</v>
      </c>
      <c r="C38" s="41"/>
      <c r="D38" s="42" t="s">
        <v>49</v>
      </c>
      <c r="E38" s="43"/>
      <c r="F38" s="42" t="s">
        <v>50</v>
      </c>
      <c r="G38" s="43"/>
      <c r="H38" s="42" t="s">
        <v>51</v>
      </c>
      <c r="I38" s="43"/>
      <c r="J38" s="44" t="s">
        <v>52</v>
      </c>
      <c r="K38" s="45"/>
      <c r="L38" s="46" t="s">
        <v>53</v>
      </c>
      <c r="M38" s="47"/>
      <c r="N38" s="46" t="s">
        <v>54</v>
      </c>
      <c r="O38" s="47"/>
      <c r="P38" s="48" t="s">
        <v>9</v>
      </c>
      <c r="Q38" s="49"/>
    </row>
    <row r="39" spans="1:17" x14ac:dyDescent="0.3">
      <c r="A39" s="10" t="s">
        <v>8</v>
      </c>
      <c r="B39" s="11" t="s">
        <v>6</v>
      </c>
      <c r="C39" s="11" t="s">
        <v>1</v>
      </c>
      <c r="D39" s="12" t="s">
        <v>2</v>
      </c>
      <c r="E39" s="12" t="s">
        <v>7</v>
      </c>
      <c r="F39" s="12" t="s">
        <v>2</v>
      </c>
      <c r="G39" s="12" t="s">
        <v>7</v>
      </c>
      <c r="H39" s="17" t="s">
        <v>2</v>
      </c>
      <c r="I39" s="17" t="s">
        <v>7</v>
      </c>
      <c r="J39" s="17" t="s">
        <v>2</v>
      </c>
      <c r="K39" s="17" t="s">
        <v>7</v>
      </c>
      <c r="L39" s="22" t="s">
        <v>2</v>
      </c>
      <c r="M39" s="22" t="s">
        <v>7</v>
      </c>
      <c r="N39" s="22" t="s">
        <v>2</v>
      </c>
      <c r="O39" s="22" t="s">
        <v>7</v>
      </c>
      <c r="P39" s="12" t="s">
        <v>2</v>
      </c>
      <c r="Q39" s="12" t="s">
        <v>7</v>
      </c>
    </row>
    <row r="40" spans="1:17" x14ac:dyDescent="0.3">
      <c r="A40" s="4">
        <v>1</v>
      </c>
      <c r="B40" s="15" t="s">
        <v>99</v>
      </c>
      <c r="C40" s="15" t="s">
        <v>101</v>
      </c>
      <c r="D40" s="4">
        <v>1</v>
      </c>
      <c r="E40" s="3">
        <v>42</v>
      </c>
      <c r="F40" s="14"/>
      <c r="G40" s="14"/>
      <c r="H40" s="14"/>
      <c r="I40" s="14"/>
      <c r="J40" s="14"/>
      <c r="K40" s="14"/>
      <c r="L40" s="14"/>
      <c r="M40" s="23"/>
      <c r="N40" s="23"/>
      <c r="O40" s="23"/>
      <c r="P40" s="4">
        <v>1</v>
      </c>
      <c r="Q40" s="14">
        <f t="shared" ref="Q40" si="6">+E40+G40+I40+K40+M40+O40</f>
        <v>42</v>
      </c>
    </row>
    <row r="42" spans="1:17" ht="31.95" customHeight="1" x14ac:dyDescent="0.3">
      <c r="A42" s="3"/>
      <c r="B42" s="40" t="s">
        <v>43</v>
      </c>
      <c r="C42" s="41"/>
      <c r="D42" s="42" t="s">
        <v>49</v>
      </c>
      <c r="E42" s="43"/>
      <c r="F42" s="42" t="s">
        <v>50</v>
      </c>
      <c r="G42" s="43"/>
      <c r="H42" s="42" t="s">
        <v>51</v>
      </c>
      <c r="I42" s="43"/>
      <c r="J42" s="44" t="s">
        <v>52</v>
      </c>
      <c r="K42" s="45"/>
      <c r="L42" s="46" t="s">
        <v>53</v>
      </c>
      <c r="M42" s="47"/>
      <c r="N42" s="46" t="s">
        <v>54</v>
      </c>
      <c r="O42" s="47"/>
      <c r="P42" s="48" t="s">
        <v>9</v>
      </c>
      <c r="Q42" s="49"/>
    </row>
    <row r="43" spans="1:17" x14ac:dyDescent="0.3">
      <c r="A43" s="10" t="s">
        <v>8</v>
      </c>
      <c r="B43" s="11" t="s">
        <v>6</v>
      </c>
      <c r="C43" s="11" t="s">
        <v>1</v>
      </c>
      <c r="D43" s="12" t="s">
        <v>2</v>
      </c>
      <c r="E43" s="12" t="s">
        <v>7</v>
      </c>
      <c r="F43" s="12" t="s">
        <v>2</v>
      </c>
      <c r="G43" s="12" t="s">
        <v>7</v>
      </c>
      <c r="H43" s="17" t="s">
        <v>2</v>
      </c>
      <c r="I43" s="17" t="s">
        <v>7</v>
      </c>
      <c r="J43" s="17" t="s">
        <v>2</v>
      </c>
      <c r="K43" s="17" t="s">
        <v>7</v>
      </c>
      <c r="L43" s="22" t="s">
        <v>2</v>
      </c>
      <c r="M43" s="22" t="s">
        <v>7</v>
      </c>
      <c r="N43" s="22" t="s">
        <v>2</v>
      </c>
      <c r="O43" s="22" t="s">
        <v>7</v>
      </c>
      <c r="P43" s="12" t="s">
        <v>2</v>
      </c>
      <c r="Q43" s="12" t="s">
        <v>7</v>
      </c>
    </row>
    <row r="44" spans="1:17" x14ac:dyDescent="0.3">
      <c r="A44" s="4"/>
      <c r="B44" s="15"/>
      <c r="C44" s="15"/>
      <c r="D44" s="4"/>
      <c r="E44" s="3"/>
      <c r="F44" s="14"/>
      <c r="G44" s="14"/>
      <c r="H44" s="14"/>
      <c r="I44" s="14"/>
      <c r="J44" s="14"/>
      <c r="K44" s="14"/>
      <c r="L44" s="14"/>
      <c r="M44" s="23"/>
      <c r="N44" s="23"/>
      <c r="O44" s="23"/>
      <c r="P44" s="4"/>
      <c r="Q44" s="14">
        <f t="shared" ref="Q44" si="7">+E44+G44+I44+K44+M44+O44</f>
        <v>0</v>
      </c>
    </row>
  </sheetData>
  <sortState xmlns:xlrd2="http://schemas.microsoft.com/office/spreadsheetml/2017/richdata2" ref="B19:Q27">
    <sortCondition descending="1" ref="Q19:Q27"/>
  </sortState>
  <mergeCells count="57">
    <mergeCell ref="B38:C38"/>
    <mergeCell ref="B3:C3"/>
    <mergeCell ref="B8:C8"/>
    <mergeCell ref="B13:C13"/>
    <mergeCell ref="B17:C17"/>
    <mergeCell ref="B29:C29"/>
    <mergeCell ref="A1:Q2"/>
    <mergeCell ref="P38:Q38"/>
    <mergeCell ref="D38:E38"/>
    <mergeCell ref="F38:G38"/>
    <mergeCell ref="H38:I38"/>
    <mergeCell ref="J38:K38"/>
    <mergeCell ref="L38:M38"/>
    <mergeCell ref="P13:Q13"/>
    <mergeCell ref="D29:E29"/>
    <mergeCell ref="F29:G29"/>
    <mergeCell ref="H29:I29"/>
    <mergeCell ref="J29:K29"/>
    <mergeCell ref="L29:M29"/>
    <mergeCell ref="P29:Q29"/>
    <mergeCell ref="P17:Q17"/>
    <mergeCell ref="P8:Q8"/>
    <mergeCell ref="D3:E3"/>
    <mergeCell ref="F3:G3"/>
    <mergeCell ref="H3:I3"/>
    <mergeCell ref="J3:K3"/>
    <mergeCell ref="L3:M3"/>
    <mergeCell ref="J8:K8"/>
    <mergeCell ref="L8:M8"/>
    <mergeCell ref="J13:K13"/>
    <mergeCell ref="L13:M13"/>
    <mergeCell ref="D13:E13"/>
    <mergeCell ref="F13:G13"/>
    <mergeCell ref="H13:I13"/>
    <mergeCell ref="D8:E8"/>
    <mergeCell ref="F8:G8"/>
    <mergeCell ref="H8:I8"/>
    <mergeCell ref="D17:E17"/>
    <mergeCell ref="F17:G17"/>
    <mergeCell ref="H17:I17"/>
    <mergeCell ref="J17:K17"/>
    <mergeCell ref="L17:M17"/>
    <mergeCell ref="L42:M42"/>
    <mergeCell ref="N42:O42"/>
    <mergeCell ref="P42:Q42"/>
    <mergeCell ref="N38:O38"/>
    <mergeCell ref="N3:O3"/>
    <mergeCell ref="N8:O8"/>
    <mergeCell ref="N13:O13"/>
    <mergeCell ref="N17:O17"/>
    <mergeCell ref="N29:O29"/>
    <mergeCell ref="P3:Q3"/>
    <mergeCell ref="B42:C42"/>
    <mergeCell ref="D42:E42"/>
    <mergeCell ref="F42:G42"/>
    <mergeCell ref="H42:I42"/>
    <mergeCell ref="J42:K42"/>
  </mergeCells>
  <phoneticPr fontId="8" type="noConversion"/>
  <pageMargins left="0.7" right="0.7" top="0.75" bottom="0.75" header="0.3" footer="0.3"/>
  <pageSetup scale="85" orientation="landscape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0"/>
  <sheetViews>
    <sheetView zoomScaleNormal="100" workbookViewId="0">
      <pane ySplit="2" topLeftCell="A3" activePane="bottomLeft" state="frozen"/>
      <selection pane="bottomLeft" activeCell="H6" sqref="H6"/>
    </sheetView>
  </sheetViews>
  <sheetFormatPr defaultColWidth="9.21875" defaultRowHeight="14.4" x14ac:dyDescent="0.3"/>
  <cols>
    <col min="1" max="1" width="5.21875" style="1" customWidth="1"/>
    <col min="2" max="2" width="18.44140625" bestFit="1" customWidth="1"/>
    <col min="3" max="3" width="15.5546875" style="2" customWidth="1"/>
    <col min="4" max="7" width="7.33203125" style="2" customWidth="1"/>
    <col min="8" max="9" width="7.33203125" style="18" customWidth="1"/>
    <col min="10" max="11" width="7.33203125" style="2" customWidth="1"/>
    <col min="12" max="17" width="7.33203125" style="6" customWidth="1"/>
    <col min="25" max="25" width="22.44140625" bestFit="1" customWidth="1"/>
  </cols>
  <sheetData>
    <row r="1" spans="1:27" x14ac:dyDescent="0.3">
      <c r="A1" s="50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7" ht="18.75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7" ht="30.45" customHeight="1" x14ac:dyDescent="0.3">
      <c r="A3" s="3"/>
      <c r="B3" s="40" t="s">
        <v>10</v>
      </c>
      <c r="C3" s="41"/>
      <c r="D3" s="42" t="s">
        <v>49</v>
      </c>
      <c r="E3" s="43"/>
      <c r="F3" s="42" t="s">
        <v>50</v>
      </c>
      <c r="G3" s="43"/>
      <c r="H3" s="42" t="s">
        <v>51</v>
      </c>
      <c r="I3" s="43"/>
      <c r="J3" s="44" t="s">
        <v>52</v>
      </c>
      <c r="K3" s="45"/>
      <c r="L3" s="46" t="s">
        <v>53</v>
      </c>
      <c r="M3" s="47"/>
      <c r="N3" s="46" t="s">
        <v>54</v>
      </c>
      <c r="O3" s="47"/>
      <c r="P3" s="48" t="s">
        <v>9</v>
      </c>
      <c r="Q3" s="49"/>
      <c r="AA3" s="5"/>
    </row>
    <row r="4" spans="1:27" x14ac:dyDescent="0.3">
      <c r="A4" s="10" t="s">
        <v>8</v>
      </c>
      <c r="B4" s="11" t="s">
        <v>31</v>
      </c>
      <c r="C4" s="11" t="s">
        <v>1</v>
      </c>
      <c r="D4" s="12" t="s">
        <v>2</v>
      </c>
      <c r="E4" s="12" t="s">
        <v>7</v>
      </c>
      <c r="F4" s="12" t="s">
        <v>2</v>
      </c>
      <c r="G4" s="12" t="s">
        <v>7</v>
      </c>
      <c r="H4" s="17" t="s">
        <v>2</v>
      </c>
      <c r="I4" s="17" t="s">
        <v>7</v>
      </c>
      <c r="J4" s="12" t="s">
        <v>2</v>
      </c>
      <c r="K4" s="12" t="s">
        <v>7</v>
      </c>
      <c r="L4" s="12" t="s">
        <v>2</v>
      </c>
      <c r="M4" s="12" t="s">
        <v>7</v>
      </c>
      <c r="N4" s="22" t="s">
        <v>2</v>
      </c>
      <c r="O4" s="22" t="s">
        <v>7</v>
      </c>
      <c r="P4" s="12" t="s">
        <v>2</v>
      </c>
      <c r="Q4" s="12" t="s">
        <v>7</v>
      </c>
      <c r="AA4" s="5"/>
    </row>
    <row r="5" spans="1:27" ht="16.05" customHeight="1" x14ac:dyDescent="0.3">
      <c r="A5" s="4">
        <v>1</v>
      </c>
      <c r="B5" s="26" t="s">
        <v>60</v>
      </c>
      <c r="C5" s="26" t="s">
        <v>33</v>
      </c>
      <c r="D5" s="4">
        <v>1</v>
      </c>
      <c r="E5" s="4">
        <v>40.799999999999997</v>
      </c>
      <c r="F5" s="4"/>
      <c r="G5" s="14"/>
      <c r="H5" s="14"/>
      <c r="I5" s="14"/>
      <c r="J5" s="14"/>
      <c r="K5" s="14"/>
      <c r="L5" s="23"/>
      <c r="M5" s="23"/>
      <c r="N5" s="23"/>
      <c r="O5" s="23"/>
      <c r="P5" s="14" t="s">
        <v>24</v>
      </c>
      <c r="Q5" s="14">
        <f t="shared" ref="Q5:Q6" si="0">+E5+G5+I5+K5+M5+O5</f>
        <v>40.799999999999997</v>
      </c>
      <c r="AA5" s="5"/>
    </row>
    <row r="6" spans="1:27" ht="16.05" customHeight="1" x14ac:dyDescent="0.3">
      <c r="A6" s="4">
        <v>2</v>
      </c>
      <c r="B6" s="26" t="s">
        <v>62</v>
      </c>
      <c r="C6" s="26" t="s">
        <v>3</v>
      </c>
      <c r="D6" s="4">
        <v>2</v>
      </c>
      <c r="E6" s="4">
        <v>34.799999999999997</v>
      </c>
      <c r="F6" s="4"/>
      <c r="G6" s="14"/>
      <c r="H6" s="14"/>
      <c r="I6" s="14"/>
      <c r="J6" s="14"/>
      <c r="K6" s="14"/>
      <c r="L6" s="23"/>
      <c r="M6" s="23"/>
      <c r="N6" s="23"/>
      <c r="O6" s="23"/>
      <c r="P6" s="14" t="s">
        <v>21</v>
      </c>
      <c r="Q6" s="14">
        <f t="shared" si="0"/>
        <v>34.799999999999997</v>
      </c>
      <c r="AA6" s="5"/>
    </row>
    <row r="7" spans="1:27" ht="16.05" customHeight="1" x14ac:dyDescent="0.3">
      <c r="A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27" ht="30" customHeight="1" x14ac:dyDescent="0.3">
      <c r="A8" s="3"/>
      <c r="B8" s="40" t="s">
        <v>11</v>
      </c>
      <c r="C8" s="41"/>
      <c r="D8" s="42" t="s">
        <v>49</v>
      </c>
      <c r="E8" s="43"/>
      <c r="F8" s="42" t="s">
        <v>50</v>
      </c>
      <c r="G8" s="43"/>
      <c r="H8" s="42" t="s">
        <v>51</v>
      </c>
      <c r="I8" s="43"/>
      <c r="J8" s="44" t="s">
        <v>52</v>
      </c>
      <c r="K8" s="45"/>
      <c r="L8" s="46" t="s">
        <v>53</v>
      </c>
      <c r="M8" s="47"/>
      <c r="N8" s="46" t="s">
        <v>54</v>
      </c>
      <c r="O8" s="47"/>
      <c r="P8" s="48" t="s">
        <v>9</v>
      </c>
      <c r="Q8" s="49"/>
      <c r="AA8" s="5"/>
    </row>
    <row r="9" spans="1:27" x14ac:dyDescent="0.3">
      <c r="A9" s="10" t="s">
        <v>8</v>
      </c>
      <c r="B9" s="11" t="s">
        <v>31</v>
      </c>
      <c r="C9" s="11" t="s">
        <v>1</v>
      </c>
      <c r="D9" s="12" t="s">
        <v>2</v>
      </c>
      <c r="E9" s="12" t="s">
        <v>7</v>
      </c>
      <c r="F9" s="12" t="s">
        <v>2</v>
      </c>
      <c r="G9" s="12" t="s">
        <v>7</v>
      </c>
      <c r="H9" s="17" t="s">
        <v>2</v>
      </c>
      <c r="I9" s="17" t="s">
        <v>7</v>
      </c>
      <c r="J9" s="12" t="s">
        <v>2</v>
      </c>
      <c r="K9" s="12" t="s">
        <v>7</v>
      </c>
      <c r="L9" s="12" t="s">
        <v>2</v>
      </c>
      <c r="M9" s="12" t="s">
        <v>7</v>
      </c>
      <c r="N9" s="22" t="s">
        <v>2</v>
      </c>
      <c r="O9" s="22" t="s">
        <v>7</v>
      </c>
      <c r="P9" s="12" t="s">
        <v>2</v>
      </c>
      <c r="Q9" s="12" t="s">
        <v>7</v>
      </c>
      <c r="AA9" s="5"/>
    </row>
    <row r="10" spans="1:27" ht="16.05" customHeight="1" x14ac:dyDescent="0.3">
      <c r="A10" s="4">
        <v>1</v>
      </c>
      <c r="B10" s="26" t="s">
        <v>64</v>
      </c>
      <c r="C10" s="26" t="s">
        <v>65</v>
      </c>
      <c r="D10" s="4">
        <v>1</v>
      </c>
      <c r="E10" s="4">
        <v>42</v>
      </c>
      <c r="F10" s="14"/>
      <c r="G10" s="14"/>
      <c r="H10" s="14"/>
      <c r="I10" s="14"/>
      <c r="J10" s="14"/>
      <c r="K10" s="14"/>
      <c r="L10" s="23"/>
      <c r="M10" s="23"/>
      <c r="N10" s="23"/>
      <c r="O10" s="23"/>
      <c r="P10" s="4">
        <v>1</v>
      </c>
      <c r="Q10" s="14">
        <f t="shared" ref="Q10:Q11" si="1">+E10+G10+I10+K10+M10+O10</f>
        <v>42</v>
      </c>
      <c r="AA10" s="5"/>
    </row>
    <row r="11" spans="1:27" ht="16.05" customHeight="1" x14ac:dyDescent="0.3">
      <c r="A11" s="4">
        <v>2</v>
      </c>
      <c r="B11" s="26" t="s">
        <v>36</v>
      </c>
      <c r="C11" s="26" t="s">
        <v>66</v>
      </c>
      <c r="D11" s="4">
        <v>2</v>
      </c>
      <c r="E11" s="4">
        <v>33.6</v>
      </c>
      <c r="F11" s="14"/>
      <c r="G11" s="14"/>
      <c r="H11" s="14"/>
      <c r="I11" s="14"/>
      <c r="J11" s="14"/>
      <c r="K11" s="14"/>
      <c r="L11" s="23"/>
      <c r="M11" s="23"/>
      <c r="N11" s="23"/>
      <c r="O11" s="23"/>
      <c r="P11" s="4">
        <v>2</v>
      </c>
      <c r="Q11" s="14">
        <f t="shared" si="1"/>
        <v>33.6</v>
      </c>
      <c r="AA11" s="5"/>
    </row>
    <row r="12" spans="1:27" ht="16.05" customHeight="1" x14ac:dyDescent="0.3">
      <c r="A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AA12" s="5"/>
    </row>
    <row r="13" spans="1:27" ht="30.45" customHeight="1" x14ac:dyDescent="0.3">
      <c r="A13" s="3"/>
      <c r="B13" s="40" t="s">
        <v>12</v>
      </c>
      <c r="C13" s="41"/>
      <c r="D13" s="42" t="s">
        <v>49</v>
      </c>
      <c r="E13" s="43"/>
      <c r="F13" s="42" t="s">
        <v>50</v>
      </c>
      <c r="G13" s="43"/>
      <c r="H13" s="42" t="s">
        <v>51</v>
      </c>
      <c r="I13" s="43"/>
      <c r="J13" s="44" t="s">
        <v>52</v>
      </c>
      <c r="K13" s="45"/>
      <c r="L13" s="46" t="s">
        <v>53</v>
      </c>
      <c r="M13" s="47"/>
      <c r="N13" s="46" t="s">
        <v>54</v>
      </c>
      <c r="O13" s="47"/>
      <c r="P13" s="48" t="s">
        <v>9</v>
      </c>
      <c r="Q13" s="49"/>
      <c r="AA13" s="5"/>
    </row>
    <row r="14" spans="1:27" x14ac:dyDescent="0.3">
      <c r="A14" s="10" t="s">
        <v>8</v>
      </c>
      <c r="B14" s="11" t="s">
        <v>31</v>
      </c>
      <c r="C14" s="11" t="s">
        <v>1</v>
      </c>
      <c r="D14" s="12" t="s">
        <v>2</v>
      </c>
      <c r="E14" s="12" t="s">
        <v>7</v>
      </c>
      <c r="F14" s="12" t="s">
        <v>2</v>
      </c>
      <c r="G14" s="12" t="s">
        <v>7</v>
      </c>
      <c r="H14" s="17" t="s">
        <v>2</v>
      </c>
      <c r="I14" s="17" t="s">
        <v>7</v>
      </c>
      <c r="J14" s="12" t="s">
        <v>2</v>
      </c>
      <c r="K14" s="12" t="s">
        <v>7</v>
      </c>
      <c r="L14" s="12" t="s">
        <v>2</v>
      </c>
      <c r="M14" s="12" t="s">
        <v>7</v>
      </c>
      <c r="N14" s="22" t="s">
        <v>2</v>
      </c>
      <c r="O14" s="22" t="s">
        <v>7</v>
      </c>
      <c r="P14" s="12" t="s">
        <v>2</v>
      </c>
      <c r="Q14" s="12" t="s">
        <v>7</v>
      </c>
      <c r="AA14" s="5"/>
    </row>
    <row r="15" spans="1:27" ht="15.6" customHeight="1" x14ac:dyDescent="0.3">
      <c r="A15" s="3">
        <v>1</v>
      </c>
      <c r="B15" s="27" t="s">
        <v>41</v>
      </c>
      <c r="C15" s="15" t="s">
        <v>32</v>
      </c>
      <c r="D15" s="4">
        <v>1</v>
      </c>
      <c r="E15" s="4">
        <v>42</v>
      </c>
      <c r="F15" s="14"/>
      <c r="G15" s="14"/>
      <c r="H15" s="14"/>
      <c r="I15" s="14"/>
      <c r="J15" s="14"/>
      <c r="K15" s="14"/>
      <c r="L15" s="23"/>
      <c r="M15" s="23"/>
      <c r="N15" s="29"/>
      <c r="O15" s="29"/>
      <c r="P15" s="3">
        <v>1</v>
      </c>
      <c r="Q15" s="14">
        <f t="shared" ref="Q15" si="2">+E15+G15+I15+K15+M15+O15</f>
        <v>42</v>
      </c>
      <c r="AA15" s="5"/>
    </row>
    <row r="16" spans="1:27" ht="16.05" customHeight="1" x14ac:dyDescent="0.3">
      <c r="A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AA16" s="5"/>
    </row>
    <row r="17" spans="1:27" ht="36.450000000000003" customHeight="1" x14ac:dyDescent="0.3">
      <c r="A17" s="3"/>
      <c r="B17" s="40" t="s">
        <v>14</v>
      </c>
      <c r="C17" s="41"/>
      <c r="D17" s="42" t="s">
        <v>49</v>
      </c>
      <c r="E17" s="43"/>
      <c r="F17" s="42" t="s">
        <v>50</v>
      </c>
      <c r="G17" s="43"/>
      <c r="H17" s="42" t="s">
        <v>51</v>
      </c>
      <c r="I17" s="43"/>
      <c r="J17" s="44" t="s">
        <v>52</v>
      </c>
      <c r="K17" s="45"/>
      <c r="L17" s="46" t="s">
        <v>53</v>
      </c>
      <c r="M17" s="47"/>
      <c r="N17" s="46" t="s">
        <v>54</v>
      </c>
      <c r="O17" s="47"/>
      <c r="P17" s="48" t="s">
        <v>9</v>
      </c>
      <c r="Q17" s="49"/>
    </row>
    <row r="18" spans="1:27" ht="17.25" customHeight="1" x14ac:dyDescent="0.3">
      <c r="A18" s="10" t="s">
        <v>8</v>
      </c>
      <c r="B18" s="11" t="s">
        <v>31</v>
      </c>
      <c r="C18" s="11" t="s">
        <v>1</v>
      </c>
      <c r="D18" s="12" t="s">
        <v>2</v>
      </c>
      <c r="E18" s="12" t="s">
        <v>7</v>
      </c>
      <c r="F18" s="12" t="s">
        <v>2</v>
      </c>
      <c r="G18" s="12" t="s">
        <v>7</v>
      </c>
      <c r="H18" s="17" t="s">
        <v>2</v>
      </c>
      <c r="I18" s="17" t="s">
        <v>7</v>
      </c>
      <c r="J18" s="12" t="s">
        <v>2</v>
      </c>
      <c r="K18" s="12" t="s">
        <v>7</v>
      </c>
      <c r="L18" s="12" t="s">
        <v>2</v>
      </c>
      <c r="M18" s="12" t="s">
        <v>7</v>
      </c>
      <c r="N18" s="22" t="s">
        <v>2</v>
      </c>
      <c r="O18" s="22" t="s">
        <v>7</v>
      </c>
      <c r="P18" s="12" t="s">
        <v>2</v>
      </c>
      <c r="Q18" s="12" t="s">
        <v>7</v>
      </c>
      <c r="AA18" s="5"/>
    </row>
    <row r="19" spans="1:27" ht="16.05" customHeight="1" x14ac:dyDescent="0.3">
      <c r="A19" s="4">
        <v>1</v>
      </c>
      <c r="B19" s="26" t="s">
        <v>68</v>
      </c>
      <c r="C19" s="26" t="s">
        <v>45</v>
      </c>
      <c r="D19" s="4">
        <v>1</v>
      </c>
      <c r="E19" s="4">
        <v>42</v>
      </c>
      <c r="F19" s="14"/>
      <c r="G19" s="14"/>
      <c r="H19" s="14"/>
      <c r="I19" s="14"/>
      <c r="J19" s="4"/>
      <c r="K19" s="4"/>
      <c r="L19" s="23"/>
      <c r="M19" s="23"/>
      <c r="N19" s="14"/>
      <c r="O19" s="14"/>
      <c r="P19" s="4">
        <v>1</v>
      </c>
      <c r="Q19" s="14">
        <f t="shared" ref="Q19:Q25" si="3">+E19+G19+I19+K19+M19+O19</f>
        <v>42</v>
      </c>
    </row>
    <row r="20" spans="1:27" ht="16.05" customHeight="1" x14ac:dyDescent="0.3">
      <c r="A20" s="4">
        <v>2</v>
      </c>
      <c r="B20" s="26" t="s">
        <v>74</v>
      </c>
      <c r="C20" s="26" t="s">
        <v>3</v>
      </c>
      <c r="D20" s="4">
        <v>2</v>
      </c>
      <c r="E20" s="4">
        <v>33.6</v>
      </c>
      <c r="F20" s="14"/>
      <c r="G20" s="14"/>
      <c r="H20" s="14"/>
      <c r="I20" s="14"/>
      <c r="J20" s="4"/>
      <c r="K20" s="4"/>
      <c r="L20" s="4"/>
      <c r="M20" s="4"/>
      <c r="N20" s="4"/>
      <c r="O20" s="4"/>
      <c r="P20" s="4">
        <v>2</v>
      </c>
      <c r="Q20" s="14">
        <f t="shared" si="3"/>
        <v>33.6</v>
      </c>
    </row>
    <row r="21" spans="1:27" ht="16.05" customHeight="1" x14ac:dyDescent="0.3">
      <c r="A21" s="4">
        <v>3</v>
      </c>
      <c r="B21" s="26" t="s">
        <v>75</v>
      </c>
      <c r="C21" s="26" t="s">
        <v>80</v>
      </c>
      <c r="D21" s="4">
        <v>3</v>
      </c>
      <c r="E21" s="4">
        <v>28.8</v>
      </c>
      <c r="F21" s="14"/>
      <c r="G21" s="14"/>
      <c r="H21" s="14"/>
      <c r="I21" s="14"/>
      <c r="J21" s="4"/>
      <c r="K21" s="4"/>
      <c r="L21" s="23"/>
      <c r="M21" s="23"/>
      <c r="N21" s="14"/>
      <c r="O21" s="14"/>
      <c r="P21" s="4">
        <v>3</v>
      </c>
      <c r="Q21" s="14">
        <f t="shared" si="3"/>
        <v>28.8</v>
      </c>
    </row>
    <row r="22" spans="1:27" ht="16.05" customHeight="1" x14ac:dyDescent="0.3">
      <c r="A22" s="4">
        <v>4</v>
      </c>
      <c r="B22" s="26" t="s">
        <v>77</v>
      </c>
      <c r="C22" s="26" t="s">
        <v>34</v>
      </c>
      <c r="D22" s="4">
        <v>5</v>
      </c>
      <c r="E22" s="4">
        <v>22.8</v>
      </c>
      <c r="F22" s="14"/>
      <c r="G22" s="14"/>
      <c r="H22" s="14"/>
      <c r="I22" s="14"/>
      <c r="J22" s="4"/>
      <c r="K22" s="4"/>
      <c r="L22" s="20"/>
      <c r="M22" s="20"/>
      <c r="N22" s="20"/>
      <c r="O22" s="20"/>
      <c r="P22" s="4">
        <v>5</v>
      </c>
      <c r="Q22" s="14">
        <f>+E22+G22+I22+K22+M22+O22</f>
        <v>22.8</v>
      </c>
    </row>
    <row r="23" spans="1:27" ht="16.05" customHeight="1" x14ac:dyDescent="0.3">
      <c r="A23" s="4">
        <v>5</v>
      </c>
      <c r="B23" s="26" t="s">
        <v>76</v>
      </c>
      <c r="C23" s="26" t="s">
        <v>65</v>
      </c>
      <c r="D23" s="4">
        <v>4</v>
      </c>
      <c r="E23" s="4">
        <v>22.8</v>
      </c>
      <c r="F23" s="14"/>
      <c r="G23" s="14"/>
      <c r="H23" s="14"/>
      <c r="I23" s="14"/>
      <c r="J23" s="4"/>
      <c r="K23" s="4"/>
      <c r="L23" s="14"/>
      <c r="M23" s="14"/>
      <c r="N23" s="23"/>
      <c r="O23" s="23"/>
      <c r="P23" s="4">
        <v>4</v>
      </c>
      <c r="Q23" s="14">
        <f t="shared" si="3"/>
        <v>22.8</v>
      </c>
    </row>
    <row r="24" spans="1:27" ht="16.05" customHeight="1" x14ac:dyDescent="0.3">
      <c r="A24" s="4">
        <v>6</v>
      </c>
      <c r="B24" s="26" t="s">
        <v>16</v>
      </c>
      <c r="C24" s="26" t="s">
        <v>4</v>
      </c>
      <c r="D24" s="4">
        <v>6</v>
      </c>
      <c r="E24" s="4">
        <v>19.2</v>
      </c>
      <c r="F24" s="14"/>
      <c r="G24" s="14"/>
      <c r="H24" s="14"/>
      <c r="I24" s="14"/>
      <c r="J24" s="4"/>
      <c r="K24" s="4"/>
      <c r="L24" s="4"/>
      <c r="M24" s="4"/>
      <c r="N24" s="14"/>
      <c r="O24" s="14"/>
      <c r="P24" s="4">
        <v>6</v>
      </c>
      <c r="Q24" s="14">
        <f t="shared" si="3"/>
        <v>19.2</v>
      </c>
    </row>
    <row r="25" spans="1:27" x14ac:dyDescent="0.3">
      <c r="A25" s="4">
        <v>7</v>
      </c>
      <c r="B25" s="38" t="s">
        <v>78</v>
      </c>
      <c r="C25" s="26" t="s">
        <v>81</v>
      </c>
      <c r="D25" s="4">
        <v>7</v>
      </c>
      <c r="E25" s="4">
        <v>15.6</v>
      </c>
      <c r="F25" s="14"/>
      <c r="G25" s="14"/>
      <c r="H25" s="14"/>
      <c r="I25" s="14"/>
      <c r="J25" s="4"/>
      <c r="K25" s="4"/>
      <c r="L25" s="23"/>
      <c r="M25" s="23"/>
      <c r="N25" s="14"/>
      <c r="O25" s="14"/>
      <c r="P25" s="4">
        <v>7</v>
      </c>
      <c r="Q25" s="14">
        <f t="shared" si="3"/>
        <v>15.6</v>
      </c>
    </row>
    <row r="26" spans="1:27" x14ac:dyDescent="0.3">
      <c r="A26" s="4"/>
      <c r="B26" s="37" t="s">
        <v>79</v>
      </c>
      <c r="C26" s="26" t="s">
        <v>82</v>
      </c>
      <c r="D26" s="4" t="s">
        <v>83</v>
      </c>
      <c r="E26" s="4">
        <v>0</v>
      </c>
      <c r="F26" s="14"/>
      <c r="G26" s="14"/>
      <c r="H26" s="14"/>
      <c r="I26" s="14"/>
      <c r="J26" s="4"/>
      <c r="K26" s="4"/>
      <c r="L26" s="14"/>
      <c r="M26" s="14"/>
      <c r="N26" s="23"/>
      <c r="O26" s="23"/>
      <c r="P26" s="4"/>
      <c r="Q26" s="14">
        <f t="shared" ref="Q26" si="4">+E26+G26+I26+K26+M26+O26</f>
        <v>0</v>
      </c>
    </row>
    <row r="27" spans="1:27" x14ac:dyDescent="0.3">
      <c r="A27" s="4"/>
      <c r="B27" s="26" t="s">
        <v>91</v>
      </c>
      <c r="C27" s="26" t="s">
        <v>17</v>
      </c>
      <c r="D27" s="4" t="s">
        <v>95</v>
      </c>
      <c r="E27" s="4"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"/>
      <c r="Q27" s="14">
        <f>+E27+G27+I27+K27+M27+O27</f>
        <v>0</v>
      </c>
    </row>
    <row r="28" spans="1:27" ht="16.05" customHeight="1" x14ac:dyDescent="0.3">
      <c r="A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27" ht="28.5" customHeight="1" x14ac:dyDescent="0.3">
      <c r="A29" s="3"/>
      <c r="B29" s="40" t="s">
        <v>19</v>
      </c>
      <c r="C29" s="41"/>
      <c r="D29" s="42" t="s">
        <v>49</v>
      </c>
      <c r="E29" s="43"/>
      <c r="F29" s="42" t="s">
        <v>50</v>
      </c>
      <c r="G29" s="43"/>
      <c r="H29" s="42" t="s">
        <v>51</v>
      </c>
      <c r="I29" s="43"/>
      <c r="J29" s="44" t="s">
        <v>52</v>
      </c>
      <c r="K29" s="45"/>
      <c r="L29" s="46" t="s">
        <v>53</v>
      </c>
      <c r="M29" s="47"/>
      <c r="N29" s="46" t="s">
        <v>54</v>
      </c>
      <c r="O29" s="47"/>
      <c r="P29" s="48" t="s">
        <v>9</v>
      </c>
      <c r="Q29" s="49"/>
    </row>
    <row r="30" spans="1:27" ht="17.25" customHeight="1" x14ac:dyDescent="0.3">
      <c r="A30" s="10" t="s">
        <v>8</v>
      </c>
      <c r="B30" s="11" t="s">
        <v>31</v>
      </c>
      <c r="C30" s="11" t="s">
        <v>1</v>
      </c>
      <c r="D30" s="12" t="s">
        <v>2</v>
      </c>
      <c r="E30" s="12" t="s">
        <v>7</v>
      </c>
      <c r="F30" s="12" t="s">
        <v>2</v>
      </c>
      <c r="G30" s="12" t="s">
        <v>7</v>
      </c>
      <c r="H30" s="17" t="s">
        <v>2</v>
      </c>
      <c r="I30" s="17" t="s">
        <v>7</v>
      </c>
      <c r="J30" s="12" t="s">
        <v>2</v>
      </c>
      <c r="K30" s="12" t="s">
        <v>7</v>
      </c>
      <c r="L30" s="12" t="s">
        <v>2</v>
      </c>
      <c r="M30" s="12" t="s">
        <v>7</v>
      </c>
      <c r="N30" s="22" t="s">
        <v>2</v>
      </c>
      <c r="O30" s="22" t="s">
        <v>7</v>
      </c>
      <c r="P30" s="12" t="s">
        <v>2</v>
      </c>
      <c r="Q30" s="12" t="s">
        <v>7</v>
      </c>
      <c r="AA30" s="5"/>
    </row>
    <row r="31" spans="1:27" ht="16.05" customHeight="1" x14ac:dyDescent="0.3">
      <c r="A31" s="3">
        <v>1</v>
      </c>
      <c r="B31" s="26" t="s">
        <v>39</v>
      </c>
      <c r="C31" s="26" t="s">
        <v>0</v>
      </c>
      <c r="D31" s="4">
        <v>1</v>
      </c>
      <c r="E31" s="4">
        <v>42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>
        <v>1</v>
      </c>
      <c r="Q31" s="14">
        <f t="shared" ref="Q31:Q36" si="5">+E31+G31+I31+K31+M31+O31</f>
        <v>42</v>
      </c>
    </row>
    <row r="32" spans="1:27" ht="16.05" customHeight="1" x14ac:dyDescent="0.3">
      <c r="A32" s="3">
        <v>2</v>
      </c>
      <c r="B32" s="26" t="s">
        <v>88</v>
      </c>
      <c r="C32" s="26" t="s">
        <v>35</v>
      </c>
      <c r="D32" s="4">
        <v>2</v>
      </c>
      <c r="E32" s="4">
        <v>33.6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">
        <v>2</v>
      </c>
      <c r="Q32" s="14">
        <f t="shared" si="5"/>
        <v>33.6</v>
      </c>
    </row>
    <row r="33" spans="1:17" ht="16.05" customHeight="1" x14ac:dyDescent="0.3">
      <c r="A33" s="3">
        <v>3</v>
      </c>
      <c r="B33" s="26" t="s">
        <v>29</v>
      </c>
      <c r="C33" s="26" t="s">
        <v>93</v>
      </c>
      <c r="D33" s="4">
        <v>3</v>
      </c>
      <c r="E33" s="4">
        <v>28.8</v>
      </c>
      <c r="F33" s="14"/>
      <c r="G33" s="14"/>
      <c r="H33" s="14"/>
      <c r="I33" s="14"/>
      <c r="J33" s="16"/>
      <c r="K33" s="16"/>
      <c r="L33" s="14"/>
      <c r="M33" s="14"/>
      <c r="N33" s="14"/>
      <c r="O33" s="14"/>
      <c r="P33" s="3">
        <v>3</v>
      </c>
      <c r="Q33" s="14">
        <f t="shared" si="5"/>
        <v>28.8</v>
      </c>
    </row>
    <row r="34" spans="1:17" ht="16.05" customHeight="1" x14ac:dyDescent="0.3">
      <c r="A34" s="3">
        <v>4</v>
      </c>
      <c r="B34" s="26" t="s">
        <v>37</v>
      </c>
      <c r="C34" s="26" t="s">
        <v>35</v>
      </c>
      <c r="D34" s="4">
        <v>5</v>
      </c>
      <c r="E34" s="4">
        <v>24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">
        <v>4</v>
      </c>
      <c r="Q34" s="14">
        <f t="shared" si="5"/>
        <v>24</v>
      </c>
    </row>
    <row r="35" spans="1:17" ht="16.05" customHeight="1" x14ac:dyDescent="0.3">
      <c r="A35" s="3">
        <v>5</v>
      </c>
      <c r="B35" s="26" t="s">
        <v>89</v>
      </c>
      <c r="C35" s="26" t="s">
        <v>94</v>
      </c>
      <c r="D35" s="4" t="s">
        <v>46</v>
      </c>
      <c r="E35" s="4">
        <v>2.4</v>
      </c>
      <c r="F35" s="14"/>
      <c r="G35" s="14"/>
      <c r="H35" s="14"/>
      <c r="I35" s="14"/>
      <c r="J35" s="14"/>
      <c r="K35" s="14"/>
      <c r="L35" s="4"/>
      <c r="M35" s="4"/>
      <c r="N35" s="14"/>
      <c r="O35" s="14"/>
      <c r="P35" s="3">
        <v>5</v>
      </c>
      <c r="Q35" s="14">
        <f t="shared" si="5"/>
        <v>2.4</v>
      </c>
    </row>
    <row r="36" spans="1:17" x14ac:dyDescent="0.3">
      <c r="A36" s="3"/>
      <c r="B36" s="26" t="s">
        <v>90</v>
      </c>
      <c r="C36" s="26" t="s">
        <v>92</v>
      </c>
      <c r="D36" s="4" t="s">
        <v>95</v>
      </c>
      <c r="E36" s="4"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3"/>
      <c r="Q36" s="14">
        <f t="shared" si="5"/>
        <v>0</v>
      </c>
    </row>
    <row r="38" spans="1:17" ht="31.95" customHeight="1" x14ac:dyDescent="0.3">
      <c r="A38" s="3"/>
      <c r="B38" s="40" t="s">
        <v>98</v>
      </c>
      <c r="C38" s="41"/>
      <c r="D38" s="42" t="s">
        <v>49</v>
      </c>
      <c r="E38" s="43"/>
      <c r="F38" s="42" t="s">
        <v>50</v>
      </c>
      <c r="G38" s="43"/>
      <c r="H38" s="42" t="s">
        <v>51</v>
      </c>
      <c r="I38" s="43"/>
      <c r="J38" s="44" t="s">
        <v>52</v>
      </c>
      <c r="K38" s="45"/>
      <c r="L38" s="46" t="s">
        <v>53</v>
      </c>
      <c r="M38" s="47"/>
      <c r="N38" s="46" t="s">
        <v>54</v>
      </c>
      <c r="O38" s="47"/>
      <c r="P38" s="48" t="s">
        <v>9</v>
      </c>
      <c r="Q38" s="49"/>
    </row>
    <row r="39" spans="1:17" x14ac:dyDescent="0.3">
      <c r="A39" s="10" t="s">
        <v>8</v>
      </c>
      <c r="B39" s="11" t="s">
        <v>6</v>
      </c>
      <c r="C39" s="11" t="s">
        <v>1</v>
      </c>
      <c r="D39" s="12" t="s">
        <v>2</v>
      </c>
      <c r="E39" s="12" t="s">
        <v>7</v>
      </c>
      <c r="F39" s="12" t="s">
        <v>2</v>
      </c>
      <c r="G39" s="12" t="s">
        <v>7</v>
      </c>
      <c r="H39" s="17" t="s">
        <v>2</v>
      </c>
      <c r="I39" s="17" t="s">
        <v>7</v>
      </c>
      <c r="J39" s="17" t="s">
        <v>2</v>
      </c>
      <c r="K39" s="17" t="s">
        <v>7</v>
      </c>
      <c r="L39" s="22" t="s">
        <v>2</v>
      </c>
      <c r="M39" s="22" t="s">
        <v>7</v>
      </c>
      <c r="N39" s="22" t="s">
        <v>2</v>
      </c>
      <c r="O39" s="22" t="s">
        <v>7</v>
      </c>
      <c r="P39" s="12" t="s">
        <v>2</v>
      </c>
      <c r="Q39" s="12" t="s">
        <v>7</v>
      </c>
    </row>
    <row r="40" spans="1:17" x14ac:dyDescent="0.3">
      <c r="A40" s="4">
        <v>1</v>
      </c>
      <c r="B40" s="15" t="s">
        <v>100</v>
      </c>
      <c r="C40" s="15" t="s">
        <v>101</v>
      </c>
      <c r="D40" s="4">
        <v>1</v>
      </c>
      <c r="E40" s="3">
        <v>42</v>
      </c>
      <c r="F40" s="14"/>
      <c r="G40" s="14"/>
      <c r="H40" s="14"/>
      <c r="I40" s="14"/>
      <c r="J40" s="14"/>
      <c r="K40" s="14"/>
      <c r="L40" s="14"/>
      <c r="M40" s="23"/>
      <c r="N40" s="23"/>
      <c r="O40" s="23"/>
      <c r="P40" s="4">
        <v>1</v>
      </c>
      <c r="Q40" s="14">
        <f t="shared" ref="Q40" si="6">+E40+G40+I40+K40+M40+O40</f>
        <v>42</v>
      </c>
    </row>
  </sheetData>
  <sortState xmlns:xlrd2="http://schemas.microsoft.com/office/spreadsheetml/2017/richdata2" ref="B19:Q27">
    <sortCondition descending="1" ref="Q19:Q27"/>
  </sortState>
  <mergeCells count="49">
    <mergeCell ref="B3:C3"/>
    <mergeCell ref="B8:C8"/>
    <mergeCell ref="B13:C13"/>
    <mergeCell ref="B17:C17"/>
    <mergeCell ref="B29:C29"/>
    <mergeCell ref="D29:E29"/>
    <mergeCell ref="F29:G29"/>
    <mergeCell ref="H29:I29"/>
    <mergeCell ref="J29:K29"/>
    <mergeCell ref="L29:M29"/>
    <mergeCell ref="D17:E17"/>
    <mergeCell ref="F17:G17"/>
    <mergeCell ref="H17:I17"/>
    <mergeCell ref="J17:K17"/>
    <mergeCell ref="L17:M17"/>
    <mergeCell ref="D13:E13"/>
    <mergeCell ref="F13:G13"/>
    <mergeCell ref="N3:O3"/>
    <mergeCell ref="A1:Q2"/>
    <mergeCell ref="H13:I13"/>
    <mergeCell ref="J13:K13"/>
    <mergeCell ref="L13:M13"/>
    <mergeCell ref="P3:Q3"/>
    <mergeCell ref="D8:E8"/>
    <mergeCell ref="F8:G8"/>
    <mergeCell ref="H8:I8"/>
    <mergeCell ref="J8:K8"/>
    <mergeCell ref="L8:M8"/>
    <mergeCell ref="P8:Q8"/>
    <mergeCell ref="D3:E3"/>
    <mergeCell ref="F3:G3"/>
    <mergeCell ref="H3:I3"/>
    <mergeCell ref="J3:K3"/>
    <mergeCell ref="L3:M3"/>
    <mergeCell ref="N8:O8"/>
    <mergeCell ref="N13:O13"/>
    <mergeCell ref="N17:O17"/>
    <mergeCell ref="N29:O29"/>
    <mergeCell ref="P13:Q13"/>
    <mergeCell ref="P29:Q29"/>
    <mergeCell ref="P17:Q17"/>
    <mergeCell ref="L38:M38"/>
    <mergeCell ref="N38:O38"/>
    <mergeCell ref="P38:Q38"/>
    <mergeCell ref="B38:C38"/>
    <mergeCell ref="D38:E38"/>
    <mergeCell ref="F38:G38"/>
    <mergeCell ref="H38:I38"/>
    <mergeCell ref="J38:K38"/>
  </mergeCells>
  <phoneticPr fontId="8" type="noConversion"/>
  <pageMargins left="0.7" right="0.7" top="0.75" bottom="0.75" header="0.3" footer="0.3"/>
  <pageSetup scale="85" orientation="landscape" r:id="rId1"/>
  <rowBreaks count="1" manualBreakCount="1">
    <brk id="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zoomScale="110" zoomScaleNormal="110" workbookViewId="0">
      <selection activeCell="H8" sqref="H8"/>
    </sheetView>
  </sheetViews>
  <sheetFormatPr defaultRowHeight="13.8" x14ac:dyDescent="0.3"/>
  <cols>
    <col min="1" max="1" width="5.33203125" style="30" customWidth="1"/>
    <col min="2" max="2" width="15.5546875" style="30" bestFit="1" customWidth="1"/>
    <col min="3" max="8" width="7.33203125" style="30" customWidth="1"/>
    <col min="9" max="10" width="7.33203125" style="32" customWidth="1"/>
    <col min="11" max="14" width="7.33203125" style="33" customWidth="1"/>
    <col min="15" max="16" width="7.33203125" style="30" customWidth="1"/>
    <col min="17" max="17" width="6.21875" style="30" customWidth="1"/>
    <col min="18" max="18" width="4.77734375" style="30" bestFit="1" customWidth="1"/>
    <col min="19" max="16384" width="8.88671875" style="30"/>
  </cols>
  <sheetData>
    <row r="1" spans="1:23" customFormat="1" ht="34.049999999999997" customHeight="1" x14ac:dyDescent="0.3">
      <c r="A1" s="52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customFormat="1" ht="31.5" customHeight="1" x14ac:dyDescent="0.3">
      <c r="A2" s="3"/>
      <c r="B2" s="28" t="s">
        <v>38</v>
      </c>
      <c r="C2" s="42" t="s">
        <v>49</v>
      </c>
      <c r="D2" s="43"/>
      <c r="E2" s="42" t="s">
        <v>50</v>
      </c>
      <c r="F2" s="43"/>
      <c r="G2" s="42" t="s">
        <v>51</v>
      </c>
      <c r="H2" s="43"/>
      <c r="I2" s="44" t="s">
        <v>52</v>
      </c>
      <c r="J2" s="45"/>
      <c r="K2" s="46" t="s">
        <v>53</v>
      </c>
      <c r="L2" s="47"/>
      <c r="M2" s="46" t="s">
        <v>54</v>
      </c>
      <c r="N2" s="47"/>
      <c r="O2" s="48" t="s">
        <v>9</v>
      </c>
      <c r="P2" s="49"/>
      <c r="W2" s="5"/>
    </row>
    <row r="3" spans="1:23" customFormat="1" ht="14.4" x14ac:dyDescent="0.3">
      <c r="A3" s="13" t="s">
        <v>8</v>
      </c>
      <c r="B3" s="11" t="s">
        <v>20</v>
      </c>
      <c r="C3" s="12" t="s">
        <v>2</v>
      </c>
      <c r="D3" s="12" t="s">
        <v>7</v>
      </c>
      <c r="E3" s="12" t="s">
        <v>2</v>
      </c>
      <c r="F3" s="12" t="s">
        <v>7</v>
      </c>
      <c r="G3" s="12" t="s">
        <v>2</v>
      </c>
      <c r="H3" s="12" t="s">
        <v>7</v>
      </c>
      <c r="I3" s="17" t="s">
        <v>2</v>
      </c>
      <c r="J3" s="17" t="s">
        <v>7</v>
      </c>
      <c r="K3" s="21" t="s">
        <v>2</v>
      </c>
      <c r="L3" s="21" t="s">
        <v>7</v>
      </c>
      <c r="M3" s="21" t="s">
        <v>2</v>
      </c>
      <c r="N3" s="21" t="s">
        <v>7</v>
      </c>
      <c r="O3" s="12" t="s">
        <v>2</v>
      </c>
      <c r="P3" s="12" t="s">
        <v>7</v>
      </c>
      <c r="W3" s="5"/>
    </row>
    <row r="4" spans="1:23" x14ac:dyDescent="0.3">
      <c r="A4" s="3">
        <v>1</v>
      </c>
      <c r="B4" s="26" t="s">
        <v>67</v>
      </c>
      <c r="C4" s="4">
        <v>1</v>
      </c>
      <c r="D4" s="4">
        <v>42</v>
      </c>
      <c r="E4" s="4"/>
      <c r="F4" s="4"/>
      <c r="G4" s="4"/>
      <c r="H4" s="4"/>
      <c r="I4" s="4"/>
      <c r="J4" s="4"/>
      <c r="K4" s="4"/>
      <c r="L4" s="4"/>
      <c r="M4" s="4"/>
      <c r="N4" s="4"/>
      <c r="O4" s="4">
        <v>1</v>
      </c>
      <c r="P4" s="14">
        <f t="shared" ref="P4:P20" si="0">+D4+F4+H4+J4+L4+N4</f>
        <v>42</v>
      </c>
      <c r="W4" s="31"/>
    </row>
    <row r="5" spans="1:23" x14ac:dyDescent="0.3">
      <c r="A5" s="3">
        <v>2</v>
      </c>
      <c r="B5" s="34" t="s">
        <v>18</v>
      </c>
      <c r="C5" s="4">
        <v>2</v>
      </c>
      <c r="D5" s="4">
        <v>33.6</v>
      </c>
      <c r="E5" s="4"/>
      <c r="F5" s="4"/>
      <c r="G5" s="4"/>
      <c r="H5" s="4"/>
      <c r="I5" s="4"/>
      <c r="J5" s="4"/>
      <c r="K5" s="4"/>
      <c r="L5" s="4"/>
      <c r="M5" s="4"/>
      <c r="N5" s="4"/>
      <c r="O5" s="4">
        <v>2</v>
      </c>
      <c r="P5" s="14">
        <f t="shared" si="0"/>
        <v>33.6</v>
      </c>
    </row>
    <row r="6" spans="1:23" x14ac:dyDescent="0.3">
      <c r="A6" s="3">
        <v>3</v>
      </c>
      <c r="B6" s="34" t="s">
        <v>84</v>
      </c>
      <c r="C6" s="4">
        <v>4</v>
      </c>
      <c r="D6" s="4">
        <v>25.2</v>
      </c>
      <c r="E6" s="4"/>
      <c r="F6" s="4"/>
      <c r="G6" s="4"/>
      <c r="H6" s="4"/>
      <c r="I6" s="4"/>
      <c r="J6" s="4"/>
      <c r="K6" s="4"/>
      <c r="L6" s="4"/>
      <c r="M6" s="4"/>
      <c r="N6" s="4"/>
      <c r="O6" s="4">
        <v>4</v>
      </c>
      <c r="P6" s="14">
        <f t="shared" si="0"/>
        <v>25.2</v>
      </c>
    </row>
    <row r="7" spans="1:23" x14ac:dyDescent="0.3">
      <c r="A7" s="3">
        <v>4</v>
      </c>
      <c r="B7" s="34" t="s">
        <v>85</v>
      </c>
      <c r="C7" s="4">
        <v>3</v>
      </c>
      <c r="D7" s="4">
        <v>22.8</v>
      </c>
      <c r="E7" s="4"/>
      <c r="F7" s="4"/>
      <c r="G7" s="4"/>
      <c r="H7" s="4"/>
      <c r="I7" s="4"/>
      <c r="J7" s="4"/>
      <c r="K7" s="4"/>
      <c r="L7" s="4"/>
      <c r="M7" s="4"/>
      <c r="N7" s="4"/>
      <c r="O7" s="39" t="s">
        <v>104</v>
      </c>
      <c r="P7" s="14">
        <f t="shared" si="0"/>
        <v>22.8</v>
      </c>
    </row>
    <row r="8" spans="1:23" x14ac:dyDescent="0.3">
      <c r="A8" s="3">
        <v>5</v>
      </c>
      <c r="B8" s="34" t="s">
        <v>69</v>
      </c>
      <c r="C8" s="14" t="s">
        <v>25</v>
      </c>
      <c r="D8" s="4">
        <v>22.8</v>
      </c>
      <c r="E8" s="4"/>
      <c r="F8" s="4"/>
      <c r="G8" s="4"/>
      <c r="H8" s="4"/>
      <c r="I8" s="4"/>
      <c r="J8" s="4"/>
      <c r="K8" s="4"/>
      <c r="L8" s="4"/>
      <c r="M8" s="4"/>
      <c r="N8" s="4"/>
      <c r="O8" s="39" t="s">
        <v>104</v>
      </c>
      <c r="P8" s="14">
        <f t="shared" si="0"/>
        <v>22.8</v>
      </c>
    </row>
    <row r="9" spans="1:23" x14ac:dyDescent="0.3">
      <c r="A9" s="3">
        <v>6</v>
      </c>
      <c r="B9" s="26" t="s">
        <v>99</v>
      </c>
      <c r="C9" s="4">
        <v>6</v>
      </c>
      <c r="D9" s="4">
        <v>21.6</v>
      </c>
      <c r="E9" s="4"/>
      <c r="F9" s="4"/>
      <c r="G9" s="4"/>
      <c r="H9" s="4"/>
      <c r="I9" s="4"/>
      <c r="J9" s="4"/>
      <c r="K9" s="4"/>
      <c r="L9" s="4"/>
      <c r="M9" s="4"/>
      <c r="N9" s="4"/>
      <c r="O9" s="4">
        <v>6</v>
      </c>
      <c r="P9" s="14">
        <f t="shared" si="0"/>
        <v>21.6</v>
      </c>
    </row>
    <row r="10" spans="1:23" x14ac:dyDescent="0.3">
      <c r="A10" s="3">
        <v>7</v>
      </c>
      <c r="B10" s="26" t="s">
        <v>70</v>
      </c>
      <c r="C10" s="4">
        <v>7</v>
      </c>
      <c r="D10" s="4">
        <v>16.8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7</v>
      </c>
      <c r="P10" s="14">
        <f t="shared" si="0"/>
        <v>16.8</v>
      </c>
    </row>
    <row r="11" spans="1:23" x14ac:dyDescent="0.3">
      <c r="A11" s="3">
        <v>8</v>
      </c>
      <c r="B11" s="34" t="s">
        <v>71</v>
      </c>
      <c r="C11" s="4">
        <v>9</v>
      </c>
      <c r="D11" s="4">
        <v>13.2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9</v>
      </c>
      <c r="P11" s="14">
        <f t="shared" si="0"/>
        <v>13.2</v>
      </c>
    </row>
    <row r="12" spans="1:23" x14ac:dyDescent="0.3">
      <c r="A12" s="3">
        <v>9</v>
      </c>
      <c r="B12" s="34" t="s">
        <v>13</v>
      </c>
      <c r="C12" s="4">
        <v>8</v>
      </c>
      <c r="D12" s="4">
        <v>10.8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8</v>
      </c>
      <c r="P12" s="14">
        <f t="shared" si="0"/>
        <v>10.8</v>
      </c>
    </row>
    <row r="13" spans="1:23" x14ac:dyDescent="0.3">
      <c r="A13" s="3">
        <v>10</v>
      </c>
      <c r="B13" s="26" t="s">
        <v>30</v>
      </c>
      <c r="C13" s="4">
        <v>10</v>
      </c>
      <c r="D13" s="4">
        <v>8.4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10</v>
      </c>
      <c r="P13" s="14">
        <f t="shared" si="0"/>
        <v>8.4</v>
      </c>
    </row>
    <row r="14" spans="1:23" x14ac:dyDescent="0.3">
      <c r="A14" s="3">
        <v>11</v>
      </c>
      <c r="B14" s="26" t="s">
        <v>63</v>
      </c>
      <c r="C14" s="4">
        <v>11</v>
      </c>
      <c r="D14" s="4">
        <v>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11</v>
      </c>
      <c r="P14" s="14">
        <f t="shared" si="0"/>
        <v>6</v>
      </c>
    </row>
    <row r="15" spans="1:23" x14ac:dyDescent="0.3">
      <c r="A15" s="3">
        <v>12</v>
      </c>
      <c r="B15" s="34" t="s">
        <v>15</v>
      </c>
      <c r="C15" s="4">
        <v>12</v>
      </c>
      <c r="D15" s="4">
        <v>4.8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12</v>
      </c>
      <c r="P15" s="14">
        <f t="shared" si="0"/>
        <v>4.8</v>
      </c>
    </row>
    <row r="16" spans="1:23" x14ac:dyDescent="0.3">
      <c r="A16" s="3">
        <v>13</v>
      </c>
      <c r="B16" s="34" t="s">
        <v>28</v>
      </c>
      <c r="C16" s="4">
        <v>13</v>
      </c>
      <c r="D16" s="4">
        <v>3.6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13</v>
      </c>
      <c r="P16" s="14">
        <f t="shared" si="0"/>
        <v>3.6</v>
      </c>
    </row>
    <row r="17" spans="1:16" x14ac:dyDescent="0.3">
      <c r="A17" s="3">
        <v>14</v>
      </c>
      <c r="B17" s="26" t="s">
        <v>40</v>
      </c>
      <c r="C17" s="4">
        <v>14</v>
      </c>
      <c r="D17" s="4">
        <v>2.4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v>14</v>
      </c>
      <c r="P17" s="14">
        <f t="shared" si="0"/>
        <v>2.4</v>
      </c>
    </row>
    <row r="18" spans="1:16" x14ac:dyDescent="0.3">
      <c r="A18" s="3">
        <v>15</v>
      </c>
      <c r="B18" s="34" t="s">
        <v>72</v>
      </c>
      <c r="C18" s="4">
        <v>15</v>
      </c>
      <c r="D18" s="4">
        <v>1.2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 t="s">
        <v>105</v>
      </c>
      <c r="P18" s="14">
        <f t="shared" si="0"/>
        <v>1.2</v>
      </c>
    </row>
    <row r="19" spans="1:16" x14ac:dyDescent="0.3">
      <c r="A19" s="3">
        <v>16</v>
      </c>
      <c r="B19" s="34" t="s">
        <v>59</v>
      </c>
      <c r="C19" s="14" t="s">
        <v>47</v>
      </c>
      <c r="D19" s="4">
        <v>1.2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105</v>
      </c>
      <c r="P19" s="14">
        <f t="shared" si="0"/>
        <v>1.2</v>
      </c>
    </row>
    <row r="20" spans="1:16" x14ac:dyDescent="0.3">
      <c r="A20" s="3">
        <v>17</v>
      </c>
      <c r="B20" s="34" t="s">
        <v>61</v>
      </c>
      <c r="C20" s="4">
        <v>17</v>
      </c>
      <c r="D20" s="4">
        <v>1.2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 t="s">
        <v>105</v>
      </c>
      <c r="P20" s="14">
        <f t="shared" si="0"/>
        <v>1.2</v>
      </c>
    </row>
    <row r="21" spans="1:16" x14ac:dyDescent="0.3">
      <c r="A21" s="3"/>
      <c r="B21" s="34" t="s">
        <v>44</v>
      </c>
      <c r="C21" s="4" t="s">
        <v>46</v>
      </c>
      <c r="D21" s="4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4">
        <f t="shared" ref="P21:P24" si="1">+D21+F21+H21+J21+L21+N21</f>
        <v>0</v>
      </c>
    </row>
    <row r="22" spans="1:16" x14ac:dyDescent="0.3">
      <c r="A22" s="3"/>
      <c r="B22" s="34" t="s">
        <v>73</v>
      </c>
      <c r="C22" s="4" t="s">
        <v>83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4">
        <f t="shared" si="1"/>
        <v>0</v>
      </c>
    </row>
    <row r="23" spans="1:16" x14ac:dyDescent="0.3">
      <c r="A23" s="3"/>
      <c r="B23" s="34" t="s">
        <v>87</v>
      </c>
      <c r="C23" s="4" t="s">
        <v>95</v>
      </c>
      <c r="D23" s="4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4">
        <f t="shared" si="1"/>
        <v>0</v>
      </c>
    </row>
    <row r="24" spans="1:16" x14ac:dyDescent="0.3">
      <c r="A24" s="3"/>
      <c r="B24" s="26" t="s">
        <v>86</v>
      </c>
      <c r="C24" s="4" t="s">
        <v>95</v>
      </c>
      <c r="D24" s="4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4">
        <f t="shared" si="1"/>
        <v>0</v>
      </c>
    </row>
  </sheetData>
  <sortState xmlns:xlrd2="http://schemas.microsoft.com/office/spreadsheetml/2017/richdata2" ref="B4:P24">
    <sortCondition descending="1" ref="P4:P24"/>
  </sortState>
  <mergeCells count="8">
    <mergeCell ref="A1:P1"/>
    <mergeCell ref="C2:D2"/>
    <mergeCell ref="E2:F2"/>
    <mergeCell ref="G2:H2"/>
    <mergeCell ref="I2:J2"/>
    <mergeCell ref="K2:L2"/>
    <mergeCell ref="O2:P2"/>
    <mergeCell ref="M2:N2"/>
  </mergeCells>
  <phoneticPr fontId="8" type="noConversion"/>
  <conditionalFormatting sqref="B1">
    <cfRule type="duplicateValues" dxfId="7" priority="3"/>
    <cfRule type="duplicateValues" dxfId="6" priority="4"/>
  </conditionalFormatting>
  <conditionalFormatting sqref="B2">
    <cfRule type="duplicateValues" dxfId="5" priority="5"/>
    <cfRule type="duplicateValues" dxfId="4" priority="6"/>
  </conditionalFormatting>
  <conditionalFormatting sqref="B3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9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zoomScale="110" zoomScaleNormal="110" workbookViewId="0">
      <selection activeCell="I8" sqref="I8"/>
    </sheetView>
  </sheetViews>
  <sheetFormatPr defaultRowHeight="14.4" x14ac:dyDescent="0.3"/>
  <cols>
    <col min="1" max="1" width="4.33203125" bestFit="1" customWidth="1"/>
    <col min="2" max="2" width="18.44140625" customWidth="1"/>
    <col min="3" max="8" width="7.33203125" customWidth="1"/>
    <col min="9" max="10" width="7.33203125" style="19" customWidth="1"/>
    <col min="11" max="14" width="7.33203125" style="25" customWidth="1"/>
    <col min="15" max="16" width="7.33203125" customWidth="1"/>
    <col min="17" max="17" width="6.21875" customWidth="1"/>
    <col min="18" max="18" width="4.77734375" bestFit="1" customWidth="1"/>
  </cols>
  <sheetData>
    <row r="1" spans="1:23" ht="34.049999999999997" customHeight="1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ht="31.5" customHeight="1" x14ac:dyDescent="0.3">
      <c r="A2" s="3"/>
      <c r="B2" s="28" t="s">
        <v>38</v>
      </c>
      <c r="C2" s="42" t="s">
        <v>49</v>
      </c>
      <c r="D2" s="43"/>
      <c r="E2" s="42" t="s">
        <v>50</v>
      </c>
      <c r="F2" s="43"/>
      <c r="G2" s="42" t="s">
        <v>51</v>
      </c>
      <c r="H2" s="43"/>
      <c r="I2" s="44" t="s">
        <v>52</v>
      </c>
      <c r="J2" s="45"/>
      <c r="K2" s="46" t="s">
        <v>53</v>
      </c>
      <c r="L2" s="47"/>
      <c r="M2" s="46" t="s">
        <v>54</v>
      </c>
      <c r="N2" s="47"/>
      <c r="O2" s="48" t="s">
        <v>9</v>
      </c>
      <c r="P2" s="49"/>
      <c r="W2" s="5"/>
    </row>
    <row r="3" spans="1:23" x14ac:dyDescent="0.3">
      <c r="A3" s="13" t="s">
        <v>8</v>
      </c>
      <c r="B3" s="11" t="s">
        <v>20</v>
      </c>
      <c r="C3" s="12" t="s">
        <v>2</v>
      </c>
      <c r="D3" s="12" t="s">
        <v>7</v>
      </c>
      <c r="E3" s="12" t="s">
        <v>2</v>
      </c>
      <c r="F3" s="12" t="s">
        <v>7</v>
      </c>
      <c r="G3" s="12" t="s">
        <v>2</v>
      </c>
      <c r="H3" s="12" t="s">
        <v>7</v>
      </c>
      <c r="I3" s="17" t="s">
        <v>2</v>
      </c>
      <c r="J3" s="17" t="s">
        <v>7</v>
      </c>
      <c r="K3" s="21" t="s">
        <v>2</v>
      </c>
      <c r="L3" s="21" t="s">
        <v>7</v>
      </c>
      <c r="M3" s="21" t="s">
        <v>2</v>
      </c>
      <c r="N3" s="21" t="s">
        <v>7</v>
      </c>
      <c r="O3" s="12" t="s">
        <v>2</v>
      </c>
      <c r="P3" s="12" t="s">
        <v>7</v>
      </c>
      <c r="W3" s="5"/>
    </row>
    <row r="4" spans="1:23" x14ac:dyDescent="0.3">
      <c r="A4" s="3">
        <v>1</v>
      </c>
      <c r="B4" s="26" t="s">
        <v>68</v>
      </c>
      <c r="C4" s="4">
        <v>1</v>
      </c>
      <c r="D4" s="4">
        <v>42</v>
      </c>
      <c r="E4" s="4"/>
      <c r="F4" s="4"/>
      <c r="G4" s="4"/>
      <c r="H4" s="4"/>
      <c r="I4" s="4"/>
      <c r="J4" s="4"/>
      <c r="K4" s="4"/>
      <c r="L4" s="4"/>
      <c r="M4" s="4"/>
      <c r="N4" s="4"/>
      <c r="O4" s="3">
        <v>1</v>
      </c>
      <c r="P4" s="14">
        <f t="shared" ref="P4:P24" si="0">+D4+F4+H4+J4+L4+N4</f>
        <v>42</v>
      </c>
      <c r="W4" s="5"/>
    </row>
    <row r="5" spans="1:23" x14ac:dyDescent="0.3">
      <c r="A5" s="3">
        <v>2</v>
      </c>
      <c r="B5" s="26" t="s">
        <v>39</v>
      </c>
      <c r="C5" s="4">
        <v>2</v>
      </c>
      <c r="D5" s="4">
        <v>33.6</v>
      </c>
      <c r="E5" s="4"/>
      <c r="F5" s="4"/>
      <c r="G5" s="4"/>
      <c r="H5" s="4"/>
      <c r="I5" s="4"/>
      <c r="J5" s="4"/>
      <c r="K5" s="4"/>
      <c r="L5" s="4"/>
      <c r="M5" s="4"/>
      <c r="N5" s="4"/>
      <c r="O5" s="3">
        <v>2</v>
      </c>
      <c r="P5" s="14">
        <f t="shared" si="0"/>
        <v>33.6</v>
      </c>
    </row>
    <row r="6" spans="1:23" x14ac:dyDescent="0.3">
      <c r="A6" s="3">
        <v>3</v>
      </c>
      <c r="B6" s="34" t="s">
        <v>88</v>
      </c>
      <c r="C6" s="4">
        <v>4</v>
      </c>
      <c r="D6" s="4">
        <v>25.2</v>
      </c>
      <c r="E6" s="4"/>
      <c r="F6" s="4"/>
      <c r="G6" s="4"/>
      <c r="H6" s="4"/>
      <c r="I6" s="4"/>
      <c r="J6" s="4"/>
      <c r="K6" s="4"/>
      <c r="L6" s="4"/>
      <c r="M6" s="4"/>
      <c r="N6" s="4"/>
      <c r="O6" s="3">
        <v>3</v>
      </c>
      <c r="P6" s="14">
        <f t="shared" si="0"/>
        <v>25.2</v>
      </c>
    </row>
    <row r="7" spans="1:23" x14ac:dyDescent="0.3">
      <c r="A7" s="3">
        <v>4</v>
      </c>
      <c r="B7" s="34" t="s">
        <v>29</v>
      </c>
      <c r="C7" s="4">
        <v>3</v>
      </c>
      <c r="D7" s="4">
        <v>22.8</v>
      </c>
      <c r="E7" s="4"/>
      <c r="F7" s="4"/>
      <c r="G7" s="4"/>
      <c r="H7" s="4"/>
      <c r="I7" s="4"/>
      <c r="J7" s="4"/>
      <c r="K7" s="4"/>
      <c r="L7" s="4"/>
      <c r="M7" s="4"/>
      <c r="N7" s="4"/>
      <c r="O7" s="39" t="s">
        <v>104</v>
      </c>
      <c r="P7" s="14">
        <f t="shared" si="0"/>
        <v>22.8</v>
      </c>
    </row>
    <row r="8" spans="1:23" x14ac:dyDescent="0.3">
      <c r="A8" s="3">
        <v>5</v>
      </c>
      <c r="B8" s="34" t="s">
        <v>74</v>
      </c>
      <c r="C8" s="14" t="s">
        <v>25</v>
      </c>
      <c r="D8" s="4">
        <v>22.8</v>
      </c>
      <c r="E8" s="4"/>
      <c r="F8" s="4"/>
      <c r="G8" s="4"/>
      <c r="H8" s="4"/>
      <c r="I8" s="4"/>
      <c r="J8" s="4"/>
      <c r="K8" s="4"/>
      <c r="L8" s="4"/>
      <c r="M8" s="4"/>
      <c r="N8" s="4"/>
      <c r="O8" s="39" t="s">
        <v>104</v>
      </c>
      <c r="P8" s="14">
        <f t="shared" si="0"/>
        <v>22.8</v>
      </c>
    </row>
    <row r="9" spans="1:23" x14ac:dyDescent="0.3">
      <c r="A9" s="3">
        <v>6</v>
      </c>
      <c r="B9" s="34" t="s">
        <v>100</v>
      </c>
      <c r="C9" s="4">
        <v>6</v>
      </c>
      <c r="D9" s="4">
        <v>21.6</v>
      </c>
      <c r="E9" s="4"/>
      <c r="F9" s="4"/>
      <c r="G9" s="4"/>
      <c r="H9" s="4"/>
      <c r="I9" s="4"/>
      <c r="J9" s="4"/>
      <c r="K9" s="4"/>
      <c r="L9" s="4"/>
      <c r="M9" s="4"/>
      <c r="N9" s="4"/>
      <c r="O9" s="3">
        <v>6</v>
      </c>
      <c r="P9" s="14">
        <f t="shared" si="0"/>
        <v>21.6</v>
      </c>
    </row>
    <row r="10" spans="1:23" x14ac:dyDescent="0.3">
      <c r="A10" s="3">
        <v>7</v>
      </c>
      <c r="B10" s="34" t="s">
        <v>75</v>
      </c>
      <c r="C10" s="4">
        <v>7</v>
      </c>
      <c r="D10" s="4">
        <v>16.8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3">
        <v>7</v>
      </c>
      <c r="P10" s="14">
        <f t="shared" si="0"/>
        <v>16.8</v>
      </c>
    </row>
    <row r="11" spans="1:23" x14ac:dyDescent="0.3">
      <c r="A11" s="3">
        <v>8</v>
      </c>
      <c r="B11" s="34" t="s">
        <v>77</v>
      </c>
      <c r="C11" s="4">
        <v>9</v>
      </c>
      <c r="D11" s="4">
        <v>13.2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3">
        <v>8</v>
      </c>
      <c r="P11" s="14">
        <f t="shared" si="0"/>
        <v>13.2</v>
      </c>
    </row>
    <row r="12" spans="1:23" x14ac:dyDescent="0.3">
      <c r="A12" s="3">
        <v>9</v>
      </c>
      <c r="B12" s="26" t="s">
        <v>76</v>
      </c>
      <c r="C12" s="4">
        <v>8</v>
      </c>
      <c r="D12" s="4">
        <v>10.8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3">
        <v>9</v>
      </c>
      <c r="P12" s="14">
        <f t="shared" si="0"/>
        <v>10.8</v>
      </c>
    </row>
    <row r="13" spans="1:23" x14ac:dyDescent="0.3">
      <c r="A13" s="3">
        <v>10</v>
      </c>
      <c r="B13" s="34" t="s">
        <v>37</v>
      </c>
      <c r="C13" s="4">
        <v>10</v>
      </c>
      <c r="D13" s="4">
        <v>8.4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">
        <v>10</v>
      </c>
      <c r="P13" s="14">
        <f t="shared" si="0"/>
        <v>8.4</v>
      </c>
    </row>
    <row r="14" spans="1:23" x14ac:dyDescent="0.3">
      <c r="A14" s="3">
        <v>11</v>
      </c>
      <c r="B14" s="34" t="s">
        <v>64</v>
      </c>
      <c r="C14" s="4">
        <v>11</v>
      </c>
      <c r="D14" s="4">
        <v>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3">
        <v>11</v>
      </c>
      <c r="P14" s="14">
        <f t="shared" si="0"/>
        <v>6</v>
      </c>
    </row>
    <row r="15" spans="1:23" x14ac:dyDescent="0.3">
      <c r="A15" s="3">
        <v>12</v>
      </c>
      <c r="B15" s="34" t="s">
        <v>16</v>
      </c>
      <c r="C15" s="4">
        <v>12</v>
      </c>
      <c r="D15" s="4">
        <v>4.8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3">
        <v>12</v>
      </c>
      <c r="P15" s="14">
        <f t="shared" si="0"/>
        <v>4.8</v>
      </c>
    </row>
    <row r="16" spans="1:23" x14ac:dyDescent="0.3">
      <c r="A16" s="3">
        <v>13</v>
      </c>
      <c r="B16" s="34" t="s">
        <v>36</v>
      </c>
      <c r="C16" s="4">
        <v>13</v>
      </c>
      <c r="D16" s="4">
        <v>3.6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3">
        <v>13</v>
      </c>
      <c r="P16" s="14">
        <f t="shared" si="0"/>
        <v>3.6</v>
      </c>
    </row>
    <row r="17" spans="1:16" x14ac:dyDescent="0.3">
      <c r="A17" s="3">
        <v>14</v>
      </c>
      <c r="B17" s="34" t="s">
        <v>41</v>
      </c>
      <c r="C17" s="4">
        <v>14</v>
      </c>
      <c r="D17" s="4">
        <v>2.4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3">
        <v>14</v>
      </c>
      <c r="P17" s="14">
        <f t="shared" si="0"/>
        <v>2.4</v>
      </c>
    </row>
    <row r="18" spans="1:16" x14ac:dyDescent="0.3">
      <c r="A18" s="3">
        <v>20</v>
      </c>
      <c r="B18" s="34" t="s">
        <v>78</v>
      </c>
      <c r="C18" s="4">
        <v>15</v>
      </c>
      <c r="D18" s="4">
        <v>1.2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 t="s">
        <v>105</v>
      </c>
      <c r="P18" s="14">
        <f t="shared" si="0"/>
        <v>1.2</v>
      </c>
    </row>
    <row r="19" spans="1:16" x14ac:dyDescent="0.3">
      <c r="A19" s="3">
        <v>16</v>
      </c>
      <c r="B19" s="26" t="s">
        <v>60</v>
      </c>
      <c r="C19" s="14" t="s">
        <v>47</v>
      </c>
      <c r="D19" s="4">
        <v>1.2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105</v>
      </c>
      <c r="P19" s="14">
        <f t="shared" si="0"/>
        <v>1.2</v>
      </c>
    </row>
    <row r="20" spans="1:16" x14ac:dyDescent="0.3">
      <c r="A20" s="3">
        <v>17</v>
      </c>
      <c r="B20" s="34" t="s">
        <v>62</v>
      </c>
      <c r="C20" s="4">
        <v>17</v>
      </c>
      <c r="D20" s="4">
        <v>1.2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 t="s">
        <v>105</v>
      </c>
      <c r="P20" s="14">
        <f t="shared" si="0"/>
        <v>1.2</v>
      </c>
    </row>
    <row r="21" spans="1:16" x14ac:dyDescent="0.3">
      <c r="A21" s="3"/>
      <c r="B21" s="26" t="s">
        <v>89</v>
      </c>
      <c r="C21" s="4" t="s">
        <v>46</v>
      </c>
      <c r="D21" s="4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  <c r="P21" s="14">
        <f t="shared" si="0"/>
        <v>0</v>
      </c>
    </row>
    <row r="22" spans="1:16" x14ac:dyDescent="0.3">
      <c r="A22" s="3"/>
      <c r="B22" s="34" t="s">
        <v>79</v>
      </c>
      <c r="C22" s="4" t="s">
        <v>83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  <c r="P22" s="14">
        <f t="shared" si="0"/>
        <v>0</v>
      </c>
    </row>
    <row r="23" spans="1:16" x14ac:dyDescent="0.3">
      <c r="A23" s="3"/>
      <c r="B23" s="34" t="s">
        <v>91</v>
      </c>
      <c r="C23" s="4" t="s">
        <v>95</v>
      </c>
      <c r="D23" s="4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  <c r="P23" s="14">
        <f t="shared" si="0"/>
        <v>0</v>
      </c>
    </row>
    <row r="24" spans="1:16" x14ac:dyDescent="0.3">
      <c r="A24" s="3"/>
      <c r="B24" s="34" t="s">
        <v>90</v>
      </c>
      <c r="C24" s="4" t="s">
        <v>95</v>
      </c>
      <c r="D24" s="4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  <c r="P24" s="14">
        <f t="shared" si="0"/>
        <v>0</v>
      </c>
    </row>
  </sheetData>
  <sortState xmlns:xlrd2="http://schemas.microsoft.com/office/spreadsheetml/2017/richdata2" ref="B18:P24">
    <sortCondition descending="1" ref="P4:P25"/>
  </sortState>
  <mergeCells count="8">
    <mergeCell ref="A1:P1"/>
    <mergeCell ref="C2:D2"/>
    <mergeCell ref="E2:F2"/>
    <mergeCell ref="G2:H2"/>
    <mergeCell ref="I2:J2"/>
    <mergeCell ref="K2:L2"/>
    <mergeCell ref="M2:N2"/>
    <mergeCell ref="O2:P2"/>
  </mergeCells>
  <conditionalFormatting sqref="B28:B1048576 B1:B24">
    <cfRule type="duplicateValues" dxfId="1" priority="7"/>
    <cfRule type="duplicateValues" dxfId="0" priority="8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"/>
  <sheetViews>
    <sheetView zoomScaleNormal="100" workbookViewId="0">
      <pane ySplit="2" topLeftCell="A3" activePane="bottomLeft" state="frozen"/>
      <selection pane="bottomLeft" activeCell="K17" sqref="K17"/>
    </sheetView>
  </sheetViews>
  <sheetFormatPr defaultColWidth="9.21875" defaultRowHeight="14.4" x14ac:dyDescent="0.3"/>
  <cols>
    <col min="1" max="1" width="5.21875" style="1" customWidth="1"/>
    <col min="2" max="2" width="19.44140625" customWidth="1"/>
    <col min="3" max="10" width="7.33203125" style="2" customWidth="1"/>
    <col min="11" max="16" width="7.33203125" style="6" customWidth="1"/>
    <col min="25" max="25" width="22.44140625" bestFit="1" customWidth="1"/>
  </cols>
  <sheetData>
    <row r="1" spans="1:27" x14ac:dyDescent="0.3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7" ht="18.75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27" ht="30.45" customHeight="1" x14ac:dyDescent="0.3">
      <c r="A3" s="3"/>
      <c r="B3" s="28" t="s">
        <v>42</v>
      </c>
      <c r="C3" s="42" t="s">
        <v>49</v>
      </c>
      <c r="D3" s="43"/>
      <c r="E3" s="42" t="s">
        <v>50</v>
      </c>
      <c r="F3" s="43"/>
      <c r="G3" s="42" t="s">
        <v>51</v>
      </c>
      <c r="H3" s="43"/>
      <c r="I3" s="44" t="s">
        <v>52</v>
      </c>
      <c r="J3" s="45"/>
      <c r="K3" s="46" t="s">
        <v>53</v>
      </c>
      <c r="L3" s="47"/>
      <c r="M3" s="46" t="s">
        <v>54</v>
      </c>
      <c r="N3" s="47"/>
      <c r="O3" s="48" t="s">
        <v>9</v>
      </c>
      <c r="P3" s="49"/>
      <c r="AA3" s="5"/>
    </row>
    <row r="4" spans="1:27" x14ac:dyDescent="0.3">
      <c r="A4" s="10" t="s">
        <v>8</v>
      </c>
      <c r="B4" s="11" t="s">
        <v>5</v>
      </c>
      <c r="C4" s="12" t="s">
        <v>2</v>
      </c>
      <c r="D4" s="12" t="s">
        <v>7</v>
      </c>
      <c r="E4" s="12" t="s">
        <v>2</v>
      </c>
      <c r="F4" s="12" t="s">
        <v>7</v>
      </c>
      <c r="G4" s="12" t="s">
        <v>2</v>
      </c>
      <c r="H4" s="12" t="s">
        <v>7</v>
      </c>
      <c r="I4" s="12" t="s">
        <v>2</v>
      </c>
      <c r="J4" s="12" t="s">
        <v>7</v>
      </c>
      <c r="K4" s="12" t="s">
        <v>2</v>
      </c>
      <c r="L4" s="12" t="s">
        <v>7</v>
      </c>
      <c r="M4" s="12" t="s">
        <v>2</v>
      </c>
      <c r="N4" s="12" t="s">
        <v>7</v>
      </c>
      <c r="O4" s="12" t="s">
        <v>2</v>
      </c>
      <c r="P4" s="12" t="s">
        <v>7</v>
      </c>
      <c r="AA4" s="5"/>
    </row>
    <row r="5" spans="1:27" ht="16.05" customHeight="1" x14ac:dyDescent="0.3">
      <c r="A5" s="9">
        <v>1</v>
      </c>
      <c r="B5" s="7" t="s">
        <v>55</v>
      </c>
      <c r="C5" s="4">
        <v>1</v>
      </c>
      <c r="D5" s="4">
        <v>30</v>
      </c>
      <c r="E5" s="14"/>
      <c r="F5" s="14"/>
      <c r="G5" s="14"/>
      <c r="H5" s="14"/>
      <c r="I5" s="14"/>
      <c r="J5" s="14"/>
      <c r="K5" s="14"/>
      <c r="L5" s="14"/>
      <c r="M5" s="20"/>
      <c r="N5" s="20"/>
      <c r="O5" s="9">
        <v>1</v>
      </c>
      <c r="P5" s="14">
        <f>+D5+F5+H5+J5+L5+N5</f>
        <v>30</v>
      </c>
      <c r="AA5" s="5"/>
    </row>
    <row r="6" spans="1:27" ht="16.05" customHeight="1" x14ac:dyDescent="0.3">
      <c r="A6" s="9">
        <v>2</v>
      </c>
      <c r="B6" s="7" t="s">
        <v>56</v>
      </c>
      <c r="C6" s="4">
        <v>2</v>
      </c>
      <c r="D6" s="4">
        <v>24</v>
      </c>
      <c r="E6" s="14"/>
      <c r="F6" s="14"/>
      <c r="G6" s="14"/>
      <c r="H6" s="14"/>
      <c r="I6" s="14"/>
      <c r="J6" s="14"/>
      <c r="K6" s="20"/>
      <c r="L6" s="20"/>
      <c r="M6" s="20"/>
      <c r="N6" s="20"/>
      <c r="O6" s="9">
        <v>2</v>
      </c>
      <c r="P6" s="14">
        <f t="shared" ref="P6:P8" si="0">+D6+F6+H6+J6+L6+N6</f>
        <v>24</v>
      </c>
      <c r="AA6" s="5"/>
    </row>
    <row r="7" spans="1:27" ht="16.05" customHeight="1" x14ac:dyDescent="0.3">
      <c r="A7" s="9">
        <v>3</v>
      </c>
      <c r="B7" s="7" t="s">
        <v>57</v>
      </c>
      <c r="C7" s="4">
        <v>3</v>
      </c>
      <c r="D7" s="4">
        <v>21</v>
      </c>
      <c r="E7" s="14"/>
      <c r="F7" s="14"/>
      <c r="G7" s="14"/>
      <c r="H7" s="14"/>
      <c r="I7" s="14"/>
      <c r="J7" s="14"/>
      <c r="K7" s="20"/>
      <c r="L7" s="20"/>
      <c r="M7" s="20"/>
      <c r="N7" s="20"/>
      <c r="O7" s="9">
        <v>3</v>
      </c>
      <c r="P7" s="14">
        <f t="shared" si="0"/>
        <v>21</v>
      </c>
      <c r="AA7" s="5"/>
    </row>
    <row r="8" spans="1:27" x14ac:dyDescent="0.3">
      <c r="A8" s="9">
        <v>4</v>
      </c>
      <c r="B8" s="7" t="s">
        <v>58</v>
      </c>
      <c r="C8" s="4">
        <v>4</v>
      </c>
      <c r="D8" s="4">
        <v>19</v>
      </c>
      <c r="E8" s="14"/>
      <c r="F8" s="14"/>
      <c r="G8" s="14"/>
      <c r="H8" s="14"/>
      <c r="I8" s="14"/>
      <c r="J8" s="14"/>
      <c r="K8" s="14"/>
      <c r="L8" s="14"/>
      <c r="M8" s="20"/>
      <c r="N8" s="20"/>
      <c r="O8" s="9">
        <v>4</v>
      </c>
      <c r="P8" s="14">
        <f t="shared" si="0"/>
        <v>19</v>
      </c>
    </row>
  </sheetData>
  <sortState xmlns:xlrd2="http://schemas.microsoft.com/office/spreadsheetml/2017/richdata2" ref="B5:P8">
    <sortCondition descending="1" ref="P5:P8"/>
  </sortState>
  <mergeCells count="8">
    <mergeCell ref="A1:P2"/>
    <mergeCell ref="O3:P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 vairuotojai</vt:lpstr>
      <vt:lpstr>II  vairuotojai</vt:lpstr>
      <vt:lpstr>I-ųjų vairuotojų bendra</vt:lpstr>
      <vt:lpstr>II-ųjų vairuotojų bendra</vt:lpstr>
      <vt:lpstr>Komandiniai 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cp:lastPrinted>2023-03-03T13:34:21Z</cp:lastPrinted>
  <dcterms:created xsi:type="dcterms:W3CDTF">2015-06-05T18:17:20Z</dcterms:created>
  <dcterms:modified xsi:type="dcterms:W3CDTF">2025-02-24T21:34:33Z</dcterms:modified>
</cp:coreProperties>
</file>