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LASF METINIAI 2024\Bendras Final\"/>
    </mc:Choice>
  </mc:AlternateContent>
  <xr:revisionPtr revIDLastSave="0" documentId="13_ncr:1_{EC1914E3-CE83-41E6-8DE0-6999AB73CE0C}" xr6:coauthVersionLast="47" xr6:coauthVersionMax="47" xr10:uidLastSave="{00000000-0000-0000-0000-000000000000}"/>
  <bookViews>
    <workbookView xWindow="-90" yWindow="-90" windowWidth="19380" windowHeight="10260" activeTab="1" xr2:uid="{00000000-000D-0000-FFFF-FFFF00000000}"/>
  </bookViews>
  <sheets>
    <sheet name="1 Vairuotojas" sheetId="2" r:id="rId1"/>
    <sheet name="2 Vairuotojas" sheetId="3" r:id="rId2"/>
  </sheets>
  <definedNames>
    <definedName name="_xlnm._FilterDatabase" localSheetId="0" hidden="1">'1 Vairuotojas'!$A$2:$K$11</definedName>
  </definedNames>
  <calcPr calcId="191029"/>
</workbook>
</file>

<file path=xl/calcChain.xml><?xml version="1.0" encoding="utf-8"?>
<calcChain xmlns="http://schemas.openxmlformats.org/spreadsheetml/2006/main">
  <c r="I14" i="3" l="1"/>
  <c r="I13" i="3"/>
  <c r="I12" i="3"/>
  <c r="I11" i="3"/>
  <c r="I10" i="3"/>
  <c r="I9" i="3"/>
  <c r="I8" i="3"/>
  <c r="I7" i="3"/>
  <c r="J6" i="3"/>
  <c r="I6" i="3"/>
  <c r="J5" i="3"/>
  <c r="I5" i="3"/>
  <c r="J4" i="3"/>
  <c r="I4" i="3"/>
  <c r="J3" i="3"/>
  <c r="I3" i="3"/>
  <c r="J6" i="2"/>
  <c r="J5" i="2"/>
  <c r="J4" i="2"/>
  <c r="J3" i="2"/>
  <c r="I4" i="2"/>
  <c r="I5" i="2"/>
  <c r="I6" i="2"/>
  <c r="I7" i="2"/>
  <c r="J7" i="2" s="1"/>
  <c r="I8" i="2"/>
  <c r="I9" i="2"/>
  <c r="I10" i="2"/>
  <c r="I11" i="2"/>
  <c r="I3" i="2"/>
</calcChain>
</file>

<file path=xl/sharedStrings.xml><?xml version="1.0" encoding="utf-8"?>
<sst xmlns="http://schemas.openxmlformats.org/spreadsheetml/2006/main" count="50" uniqueCount="37">
  <si>
    <t>Bort. Nr.</t>
  </si>
  <si>
    <t>Vardas Pavardė</t>
  </si>
  <si>
    <t>Signals 
Trophy (LV)
1 etapas</t>
  </si>
  <si>
    <t>Offroadland
Grobina (LV)
2 etapas</t>
  </si>
  <si>
    <t>Pabradė
3 etapas</t>
  </si>
  <si>
    <t>Vilkyčiai
4 etapas</t>
  </si>
  <si>
    <t>Kupiškis
5 etapas</t>
  </si>
  <si>
    <t>Offroadmania
6 etapas</t>
  </si>
  <si>
    <t>Vieta</t>
  </si>
  <si>
    <r>
      <rPr>
        <b/>
        <sz val="11"/>
        <rFont val="Calibri"/>
        <family val="2"/>
        <scheme val="minor"/>
      </rPr>
      <t>Taškų
suma</t>
    </r>
  </si>
  <si>
    <r>
      <rPr>
        <b/>
        <sz val="11"/>
        <rFont val="Calibri"/>
        <family val="2"/>
        <scheme val="minor"/>
      </rPr>
      <t>Įskaitiniai
taškai</t>
    </r>
  </si>
  <si>
    <t>*Nėra Įskaitos. Pagal reglamento 14.7.2. Ekipažo rezultatas metinėje čempionato suvestinėje skaičiuojamas tik tuomet, jeigu ekipažas startavo
ne mažiau, kaip trijuose etapuose.</t>
  </si>
  <si>
    <t>**Nesusidarė įskaita etape. Pagal reglamento: 14.10. Čempionato įskaita vedama tuomet, kuomet varžybose tam tikroje klasėje, startuoja ne mažiau, kaip
penki ekipažai.</t>
  </si>
  <si>
    <t>Ints Freibergs</t>
  </si>
  <si>
    <t>Raimondas Matula</t>
  </si>
  <si>
    <t>Jonas Misiūnas</t>
  </si>
  <si>
    <t xml:space="preserve">Edgaras Šapkus </t>
  </si>
  <si>
    <t>Stasys Eidikonis</t>
  </si>
  <si>
    <t>Jevgenijus Kiseliovas</t>
  </si>
  <si>
    <t>Ivo Rumba</t>
  </si>
  <si>
    <t>Gediminas Beniusis</t>
  </si>
  <si>
    <t>Darius Beniusis</t>
  </si>
  <si>
    <t>2024 m. Lietuvos pravažumo čempionato TR-3 klasės 
2 vairuotojo metinės įskaitos rezultatai</t>
  </si>
  <si>
    <t>Ints Marcinkevičs</t>
  </si>
  <si>
    <t>Dovydas Jasaitis</t>
  </si>
  <si>
    <t>Laurynas Gecevičius</t>
  </si>
  <si>
    <t>Domas Eidikonis</t>
  </si>
  <si>
    <t>Mindaugas Vosylius</t>
  </si>
  <si>
    <t>Raivis Klavinš</t>
  </si>
  <si>
    <t>Mantas Gylys</t>
  </si>
  <si>
    <t>Janis Škėle</t>
  </si>
  <si>
    <t xml:space="preserve">Jevgenij Kozemiakinas </t>
  </si>
  <si>
    <t>Povilas Dabkus</t>
  </si>
  <si>
    <t>Egidijus Nemanis</t>
  </si>
  <si>
    <t>Darius Strakauskas</t>
  </si>
  <si>
    <t>14.7.1. Metinėje čempionato suvestinėje sumuojami "N minus 1" etapų geriausi ekipažo rezultatai. Kur "N" -
etapų skaičius ir "minus 1" - blogiausias rezultatas, pagal ekipažo surinktą taškų kiekį, dalyvautame
etape arba nedalyvautas čempionato etapas.</t>
  </si>
  <si>
    <t>2024 m. Lietuvos pravažumo čempionato TR-3 klasės rezultatai
1 vairuotojo metinės įskaitos rezultatai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</si>
</sst>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0"/>
      <color rgb="FF000000"/>
      <name val="Times New Roman"/>
      <charset val="204"/>
    </font>
    <font>
      <b/>
      <sz val="12"/>
      <name val="Calibri"/>
      <family val="2"/>
    </font>
    <font>
      <b/>
      <sz val="12"/>
      <name val="Calibri"/>
      <family val="1"/>
    </font>
    <font>
      <b/>
      <sz val="1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b/>
      <sz val="10"/>
      <color rgb="FFFF0000"/>
      <name val="Times New Roman"/>
      <family val="1"/>
    </font>
    <font>
      <b/>
      <sz val="11"/>
      <color rgb="FFFF0000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color rgb="FFFF0000"/>
      <name val="Times New Roman"/>
      <family val="1"/>
    </font>
    <font>
      <b/>
      <sz val="11"/>
      <color rgb="FF00B050"/>
      <name val="Calibri"/>
      <family val="2"/>
      <scheme val="minor"/>
    </font>
    <font>
      <sz val="11"/>
      <color rgb="FF00B050"/>
      <name val="Calibri"/>
      <family val="2"/>
      <scheme val="minor"/>
    </font>
    <font>
      <sz val="10"/>
      <color rgb="FF00B050"/>
      <name val="Times New Roman"/>
      <family val="1"/>
    </font>
    <font>
      <b/>
      <sz val="10"/>
      <color rgb="FF00B050"/>
      <name val="Times New Roman"/>
      <family val="1"/>
    </font>
    <font>
      <sz val="10"/>
      <name val="Times New Roman"/>
      <family val="1"/>
    </font>
    <font>
      <b/>
      <sz val="10"/>
      <color rgb="FF00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rgb="FF000000"/>
      </bottom>
      <diagonal/>
    </border>
  </borders>
  <cellStyleXfs count="2">
    <xf numFmtId="0" fontId="0" fillId="0" borderId="0"/>
    <xf numFmtId="0" fontId="10" fillId="0" borderId="0"/>
  </cellStyleXfs>
  <cellXfs count="49">
    <xf numFmtId="0" fontId="0" fillId="0" borderId="0" xfId="0" applyAlignment="1">
      <alignment horizontal="left" vertical="top"/>
    </xf>
    <xf numFmtId="0" fontId="5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1" fontId="5" fillId="0" borderId="2" xfId="0" applyNumberFormat="1" applyFont="1" applyBorder="1" applyAlignment="1">
      <alignment horizontal="center" vertical="center" shrinkToFit="1"/>
    </xf>
    <xf numFmtId="1" fontId="8" fillId="0" borderId="2" xfId="0" applyNumberFormat="1" applyFont="1" applyBorder="1" applyAlignment="1">
      <alignment horizontal="center" vertical="center" shrinkToFit="1"/>
    </xf>
    <xf numFmtId="1" fontId="4" fillId="0" borderId="2" xfId="0" applyNumberFormat="1" applyFont="1" applyBorder="1" applyAlignment="1">
      <alignment horizontal="center" vertical="center" shrinkToFit="1"/>
    </xf>
    <xf numFmtId="0" fontId="6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/>
    </xf>
    <xf numFmtId="1" fontId="9" fillId="0" borderId="2" xfId="0" applyNumberFormat="1" applyFont="1" applyBorder="1" applyAlignment="1">
      <alignment horizontal="center" vertical="center" shrinkToFit="1"/>
    </xf>
    <xf numFmtId="1" fontId="9" fillId="0" borderId="2" xfId="0" applyNumberFormat="1" applyFont="1" applyBorder="1" applyAlignment="1">
      <alignment horizontal="center" vertical="center" wrapText="1"/>
    </xf>
    <xf numFmtId="0" fontId="11" fillId="0" borderId="0" xfId="0" applyFont="1" applyAlignment="1">
      <alignment horizontal="left" vertical="top"/>
    </xf>
    <xf numFmtId="0" fontId="9" fillId="0" borderId="2" xfId="0" applyFont="1" applyBorder="1" applyAlignment="1">
      <alignment horizontal="center" vertical="center" wrapText="1"/>
    </xf>
    <xf numFmtId="1" fontId="9" fillId="0" borderId="2" xfId="0" applyNumberFormat="1" applyFont="1" applyBorder="1" applyAlignment="1">
      <alignment horizontal="center" vertical="center"/>
    </xf>
    <xf numFmtId="0" fontId="7" fillId="0" borderId="0" xfId="0" applyFont="1" applyAlignment="1">
      <alignment horizontal="left" vertical="top" wrapText="1"/>
    </xf>
    <xf numFmtId="1" fontId="13" fillId="0" borderId="2" xfId="0" applyNumberFormat="1" applyFont="1" applyBorder="1" applyAlignment="1">
      <alignment horizontal="center" vertical="center" shrinkToFit="1"/>
    </xf>
    <xf numFmtId="1" fontId="13" fillId="0" borderId="2" xfId="0" applyNumberFormat="1" applyFont="1" applyBorder="1" applyAlignment="1">
      <alignment horizontal="center" vertical="center"/>
    </xf>
    <xf numFmtId="1" fontId="13" fillId="0" borderId="2" xfId="0" applyNumberFormat="1" applyFont="1" applyBorder="1" applyAlignment="1">
      <alignment horizontal="center" vertical="center" wrapText="1"/>
    </xf>
    <xf numFmtId="0" fontId="14" fillId="0" borderId="0" xfId="0" applyFont="1" applyAlignment="1">
      <alignment horizontal="left" vertical="top"/>
    </xf>
    <xf numFmtId="0" fontId="15" fillId="0" borderId="0" xfId="0" applyFont="1" applyAlignment="1">
      <alignment horizontal="left" vertical="top" wrapText="1"/>
    </xf>
    <xf numFmtId="1" fontId="0" fillId="0" borderId="0" xfId="0" applyNumberFormat="1" applyAlignment="1">
      <alignment horizontal="center" vertical="center"/>
    </xf>
    <xf numFmtId="1" fontId="5" fillId="0" borderId="2" xfId="0" applyNumberFormat="1" applyFont="1" applyBorder="1" applyAlignment="1">
      <alignment horizontal="center" vertical="center"/>
    </xf>
    <xf numFmtId="1" fontId="0" fillId="0" borderId="2" xfId="0" applyNumberFormat="1" applyBorder="1" applyAlignment="1">
      <alignment horizontal="center" vertical="center"/>
    </xf>
    <xf numFmtId="1" fontId="11" fillId="0" borderId="0" xfId="0" applyNumberFormat="1" applyFont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1" fontId="6" fillId="0" borderId="2" xfId="0" applyNumberFormat="1" applyFont="1" applyBorder="1" applyAlignment="1">
      <alignment horizontal="center" vertical="center"/>
    </xf>
    <xf numFmtId="1" fontId="3" fillId="0" borderId="2" xfId="0" applyNumberFormat="1" applyFont="1" applyBorder="1" applyAlignment="1">
      <alignment horizontal="center" vertical="center" shrinkToFit="1"/>
    </xf>
    <xf numFmtId="1" fontId="6" fillId="0" borderId="2" xfId="0" applyNumberFormat="1" applyFont="1" applyBorder="1" applyAlignment="1">
      <alignment horizontal="center" vertical="center" shrinkToFit="1"/>
    </xf>
    <xf numFmtId="1" fontId="6" fillId="0" borderId="2" xfId="0" applyNumberFormat="1" applyFont="1" applyBorder="1" applyAlignment="1">
      <alignment horizontal="center" vertical="center" wrapText="1"/>
    </xf>
    <xf numFmtId="1" fontId="16" fillId="0" borderId="2" xfId="0" applyNumberFormat="1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1" fontId="9" fillId="0" borderId="0" xfId="0" applyNumberFormat="1" applyFont="1" applyAlignment="1">
      <alignment horizontal="center" vertical="center"/>
    </xf>
    <xf numFmtId="1" fontId="13" fillId="0" borderId="0" xfId="0" applyNumberFormat="1" applyFont="1" applyAlignment="1">
      <alignment horizontal="center" vertical="center"/>
    </xf>
    <xf numFmtId="1" fontId="8" fillId="0" borderId="0" xfId="0" applyNumberFormat="1" applyFont="1" applyAlignment="1">
      <alignment horizontal="center" vertical="center" shrinkToFit="1"/>
    </xf>
    <xf numFmtId="0" fontId="7" fillId="0" borderId="0" xfId="0" applyFont="1" applyAlignment="1">
      <alignment horizontal="left" vertical="top"/>
    </xf>
    <xf numFmtId="0" fontId="15" fillId="0" borderId="0" xfId="0" applyFont="1" applyAlignment="1">
      <alignment horizontal="left" vertical="top"/>
    </xf>
    <xf numFmtId="0" fontId="2" fillId="0" borderId="3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top" wrapText="1"/>
    </xf>
    <xf numFmtId="0" fontId="9" fillId="0" borderId="2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 wrapText="1"/>
    </xf>
    <xf numFmtId="1" fontId="9" fillId="0" borderId="2" xfId="0" applyNumberFormat="1" applyFont="1" applyFill="1" applyBorder="1" applyAlignment="1">
      <alignment horizontal="center" vertical="center" shrinkToFit="1"/>
    </xf>
    <xf numFmtId="1" fontId="8" fillId="0" borderId="2" xfId="0" applyNumberFormat="1" applyFont="1" applyFill="1" applyBorder="1" applyAlignment="1">
      <alignment horizontal="center" vertical="center" shrinkToFit="1"/>
    </xf>
    <xf numFmtId="1" fontId="9" fillId="0" borderId="2" xfId="0" applyNumberFormat="1" applyFont="1" applyFill="1" applyBorder="1" applyAlignment="1">
      <alignment horizontal="center" vertical="center" wrapText="1"/>
    </xf>
    <xf numFmtId="1" fontId="11" fillId="0" borderId="2" xfId="0" applyNumberFormat="1" applyFont="1" applyFill="1" applyBorder="1" applyAlignment="1">
      <alignment horizontal="center" vertical="center"/>
    </xf>
    <xf numFmtId="1" fontId="9" fillId="0" borderId="2" xfId="0" applyNumberFormat="1" applyFont="1" applyFill="1" applyBorder="1" applyAlignment="1">
      <alignment horizontal="center" vertical="center"/>
    </xf>
    <xf numFmtId="0" fontId="17" fillId="0" borderId="0" xfId="0" applyFont="1" applyAlignment="1">
      <alignment horizontal="left" vertical="top"/>
    </xf>
  </cellXfs>
  <cellStyles count="2">
    <cellStyle name="Įprastas" xfId="0" builtinId="0"/>
    <cellStyle name="Įprastas 2" xfId="1" xr:uid="{82F1DDD1-AAD2-454D-9530-4B3425ACA79B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11</xdr:row>
      <xdr:rowOff>0</xdr:rowOff>
    </xdr:from>
    <xdr:to>
      <xdr:col>1</xdr:col>
      <xdr:colOff>304800</xdr:colOff>
      <xdr:row>12</xdr:row>
      <xdr:rowOff>133350</xdr:rowOff>
    </xdr:to>
    <xdr:sp macro="" textlink="">
      <xdr:nvSpPr>
        <xdr:cNvPr id="1038" name="AutoShape 14" descr="lt">
          <a:extLst>
            <a:ext uri="{FF2B5EF4-FFF2-40B4-BE49-F238E27FC236}">
              <a16:creationId xmlns:a16="http://schemas.microsoft.com/office/drawing/2014/main" id="{72409400-3115-0047-1B98-55ABF9A712D0}"/>
            </a:ext>
          </a:extLst>
        </xdr:cNvPr>
        <xdr:cNvSpPr>
          <a:spLocks noChangeAspect="1" noChangeArrowheads="1"/>
        </xdr:cNvSpPr>
      </xdr:nvSpPr>
      <xdr:spPr bwMode="auto">
        <a:xfrm>
          <a:off x="552450" y="3165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14</xdr:row>
      <xdr:rowOff>0</xdr:rowOff>
    </xdr:from>
    <xdr:to>
      <xdr:col>1</xdr:col>
      <xdr:colOff>304800</xdr:colOff>
      <xdr:row>15</xdr:row>
      <xdr:rowOff>133350</xdr:rowOff>
    </xdr:to>
    <xdr:sp macro="" textlink="">
      <xdr:nvSpPr>
        <xdr:cNvPr id="2" name="AutoShape 14" descr="lt">
          <a:extLst>
            <a:ext uri="{FF2B5EF4-FFF2-40B4-BE49-F238E27FC236}">
              <a16:creationId xmlns:a16="http://schemas.microsoft.com/office/drawing/2014/main" id="{AD9E4D19-2D4D-4E8F-A9AB-EC1F5664E823}"/>
            </a:ext>
          </a:extLst>
        </xdr:cNvPr>
        <xdr:cNvSpPr>
          <a:spLocks noChangeAspect="1" noChangeArrowheads="1"/>
        </xdr:cNvSpPr>
      </xdr:nvSpPr>
      <xdr:spPr bwMode="auto">
        <a:xfrm>
          <a:off x="552450" y="3381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28DF91-7AC2-4FCA-9470-546DB9F71583}">
  <dimension ref="A1:K14"/>
  <sheetViews>
    <sheetView workbookViewId="0">
      <selection sqref="A1:K1"/>
    </sheetView>
  </sheetViews>
  <sheetFormatPr defaultRowHeight="13.25" x14ac:dyDescent="0.65"/>
  <cols>
    <col min="1" max="1" width="8.69921875" bestFit="1" customWidth="1"/>
    <col min="2" max="2" width="39.296875" customWidth="1"/>
    <col min="4" max="4" width="12.296875" style="17" customWidth="1"/>
  </cols>
  <sheetData>
    <row r="1" spans="1:11" ht="33" customHeight="1" x14ac:dyDescent="0.65">
      <c r="A1" s="39" t="s">
        <v>36</v>
      </c>
      <c r="B1" s="40"/>
      <c r="C1" s="40"/>
      <c r="D1" s="40"/>
      <c r="E1" s="40"/>
      <c r="F1" s="40"/>
      <c r="G1" s="40"/>
      <c r="H1" s="40"/>
      <c r="I1" s="40"/>
      <c r="J1" s="40"/>
      <c r="K1" s="40"/>
    </row>
    <row r="2" spans="1:11" ht="56" customHeight="1" x14ac:dyDescent="0.65">
      <c r="A2" s="23" t="s">
        <v>0</v>
      </c>
      <c r="B2" s="23" t="s">
        <v>1</v>
      </c>
      <c r="C2" s="23" t="s">
        <v>2</v>
      </c>
      <c r="D2" s="24" t="s">
        <v>3</v>
      </c>
      <c r="E2" s="23" t="s">
        <v>4</v>
      </c>
      <c r="F2" s="23" t="s">
        <v>5</v>
      </c>
      <c r="G2" s="23" t="s">
        <v>6</v>
      </c>
      <c r="H2" s="25" t="s">
        <v>7</v>
      </c>
      <c r="I2" s="26" t="s">
        <v>9</v>
      </c>
      <c r="J2" s="26" t="s">
        <v>10</v>
      </c>
      <c r="K2" s="23" t="s">
        <v>8</v>
      </c>
    </row>
    <row r="3" spans="1:11" ht="14.75" x14ac:dyDescent="0.65">
      <c r="A3" s="1">
        <v>324</v>
      </c>
      <c r="B3" s="2" t="s">
        <v>13</v>
      </c>
      <c r="C3" s="3">
        <v>30</v>
      </c>
      <c r="D3" s="14">
        <v>0</v>
      </c>
      <c r="E3" s="3">
        <v>0</v>
      </c>
      <c r="F3" s="3">
        <v>24</v>
      </c>
      <c r="G3" s="3">
        <v>30</v>
      </c>
      <c r="H3" s="19">
        <v>30</v>
      </c>
      <c r="I3" s="5">
        <f>SUM(C3:H3)</f>
        <v>114</v>
      </c>
      <c r="J3" s="5">
        <f>I3-E3</f>
        <v>114</v>
      </c>
      <c r="K3" s="5">
        <v>1</v>
      </c>
    </row>
    <row r="4" spans="1:11" ht="14.75" x14ac:dyDescent="0.65">
      <c r="A4" s="1">
        <v>322</v>
      </c>
      <c r="B4" s="6" t="s">
        <v>14</v>
      </c>
      <c r="C4" s="3">
        <v>24</v>
      </c>
      <c r="D4" s="14">
        <v>0</v>
      </c>
      <c r="E4" s="3">
        <v>30</v>
      </c>
      <c r="F4" s="3">
        <v>30</v>
      </c>
      <c r="G4" s="3">
        <v>17</v>
      </c>
      <c r="H4" s="3">
        <v>17</v>
      </c>
      <c r="I4" s="5">
        <f t="shared" ref="I4:I11" si="0">SUM(C4:H4)</f>
        <v>118</v>
      </c>
      <c r="J4" s="5">
        <f>I4-H4</f>
        <v>101</v>
      </c>
      <c r="K4" s="5">
        <v>2</v>
      </c>
    </row>
    <row r="5" spans="1:11" ht="14.75" x14ac:dyDescent="0.65">
      <c r="A5" s="1">
        <v>377</v>
      </c>
      <c r="B5" s="2" t="s">
        <v>15</v>
      </c>
      <c r="C5" s="20">
        <v>21</v>
      </c>
      <c r="D5" s="15">
        <v>0</v>
      </c>
      <c r="E5" s="20">
        <v>24</v>
      </c>
      <c r="F5" s="20">
        <v>17</v>
      </c>
      <c r="G5" s="20">
        <v>24</v>
      </c>
      <c r="H5" s="21">
        <v>24</v>
      </c>
      <c r="I5" s="5">
        <f t="shared" si="0"/>
        <v>110</v>
      </c>
      <c r="J5" s="5">
        <f>I5-F5</f>
        <v>93</v>
      </c>
      <c r="K5" s="5">
        <v>3</v>
      </c>
    </row>
    <row r="6" spans="1:11" ht="14.75" x14ac:dyDescent="0.65">
      <c r="A6" s="1">
        <v>295</v>
      </c>
      <c r="B6" s="6" t="s">
        <v>16</v>
      </c>
      <c r="C6" s="3">
        <v>17</v>
      </c>
      <c r="D6" s="16">
        <v>0</v>
      </c>
      <c r="E6" s="3">
        <v>19</v>
      </c>
      <c r="F6" s="3">
        <v>19</v>
      </c>
      <c r="G6" s="3">
        <v>19</v>
      </c>
      <c r="H6" s="21">
        <v>21</v>
      </c>
      <c r="I6" s="5">
        <f t="shared" si="0"/>
        <v>95</v>
      </c>
      <c r="J6" s="5">
        <f>I6-C6</f>
        <v>78</v>
      </c>
      <c r="K6" s="5">
        <v>4</v>
      </c>
    </row>
    <row r="7" spans="1:11" ht="14.75" x14ac:dyDescent="0.65">
      <c r="A7" s="1">
        <v>333</v>
      </c>
      <c r="B7" s="1" t="s">
        <v>17</v>
      </c>
      <c r="C7" s="3">
        <v>0</v>
      </c>
      <c r="D7" s="16">
        <v>0</v>
      </c>
      <c r="E7" s="3">
        <v>17</v>
      </c>
      <c r="F7" s="3">
        <v>21</v>
      </c>
      <c r="G7" s="3">
        <v>21</v>
      </c>
      <c r="H7" s="3">
        <v>0</v>
      </c>
      <c r="I7" s="5">
        <f t="shared" si="0"/>
        <v>59</v>
      </c>
      <c r="J7" s="5">
        <f>I7-H7</f>
        <v>59</v>
      </c>
      <c r="K7" s="5">
        <v>5</v>
      </c>
    </row>
    <row r="8" spans="1:11" s="10" customFormat="1" ht="14.75" x14ac:dyDescent="0.65">
      <c r="A8" s="7">
        <v>313</v>
      </c>
      <c r="B8" s="7" t="s">
        <v>18</v>
      </c>
      <c r="C8" s="8">
        <v>0</v>
      </c>
      <c r="D8" s="16">
        <v>0</v>
      </c>
      <c r="E8" s="8">
        <v>21</v>
      </c>
      <c r="F8" s="8">
        <v>0</v>
      </c>
      <c r="G8" s="8">
        <v>0</v>
      </c>
      <c r="H8" s="22">
        <v>19</v>
      </c>
      <c r="I8" s="4">
        <f t="shared" si="0"/>
        <v>40</v>
      </c>
      <c r="J8" s="4">
        <v>0</v>
      </c>
      <c r="K8" s="4"/>
    </row>
    <row r="9" spans="1:11" s="10" customFormat="1" ht="14.75" x14ac:dyDescent="0.65">
      <c r="A9" s="7">
        <v>40</v>
      </c>
      <c r="B9" s="11" t="s">
        <v>19</v>
      </c>
      <c r="C9" s="8">
        <v>19</v>
      </c>
      <c r="D9" s="14">
        <v>0</v>
      </c>
      <c r="E9" s="8">
        <v>0</v>
      </c>
      <c r="F9" s="8">
        <v>0</v>
      </c>
      <c r="G9" s="8">
        <v>0</v>
      </c>
      <c r="H9" s="9">
        <v>0</v>
      </c>
      <c r="I9" s="4">
        <f t="shared" si="0"/>
        <v>19</v>
      </c>
      <c r="J9" s="4">
        <v>0</v>
      </c>
      <c r="K9" s="4"/>
    </row>
    <row r="10" spans="1:11" s="10" customFormat="1" ht="14.75" x14ac:dyDescent="0.65">
      <c r="A10" s="7">
        <v>223</v>
      </c>
      <c r="B10" s="7" t="s">
        <v>20</v>
      </c>
      <c r="C10" s="8">
        <v>0</v>
      </c>
      <c r="D10" s="16">
        <v>0</v>
      </c>
      <c r="E10" s="8">
        <v>0</v>
      </c>
      <c r="F10" s="8">
        <v>15</v>
      </c>
      <c r="G10" s="8">
        <v>0</v>
      </c>
      <c r="H10" s="4">
        <v>0</v>
      </c>
      <c r="I10" s="4">
        <f t="shared" si="0"/>
        <v>15</v>
      </c>
      <c r="J10" s="4">
        <v>0</v>
      </c>
      <c r="K10" s="4"/>
    </row>
    <row r="11" spans="1:11" s="10" customFormat="1" ht="14.75" x14ac:dyDescent="0.65">
      <c r="A11" s="7">
        <v>242</v>
      </c>
      <c r="B11" s="7" t="s">
        <v>21</v>
      </c>
      <c r="C11" s="12">
        <v>0</v>
      </c>
      <c r="D11" s="15">
        <v>0</v>
      </c>
      <c r="E11" s="12">
        <v>0</v>
      </c>
      <c r="F11" s="12">
        <v>13</v>
      </c>
      <c r="G11" s="12">
        <v>0</v>
      </c>
      <c r="H11" s="12">
        <v>0</v>
      </c>
      <c r="I11" s="4">
        <f t="shared" si="0"/>
        <v>13</v>
      </c>
      <c r="J11" s="4">
        <v>0</v>
      </c>
      <c r="K11" s="4"/>
    </row>
    <row r="13" spans="1:11" ht="65" x14ac:dyDescent="0.65">
      <c r="B13" s="13" t="s">
        <v>11</v>
      </c>
    </row>
    <row r="14" spans="1:11" ht="65" x14ac:dyDescent="0.65">
      <c r="B14" s="18" t="s">
        <v>12</v>
      </c>
    </row>
  </sheetData>
  <autoFilter ref="A2:K11" xr:uid="{DC28DF91-7AC2-4FCA-9470-546DB9F71583}">
    <sortState xmlns:xlrd2="http://schemas.microsoft.com/office/spreadsheetml/2017/richdata2" ref="A3:K11">
      <sortCondition descending="1" ref="J2:J11"/>
    </sortState>
  </autoFilter>
  <mergeCells count="1">
    <mergeCell ref="A1:K1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0BA2BB-8B73-4370-9665-C889297A6809}">
  <dimension ref="A1:K18"/>
  <sheetViews>
    <sheetView tabSelected="1" topLeftCell="A7" workbookViewId="0">
      <selection activeCell="B18" sqref="B18"/>
    </sheetView>
  </sheetViews>
  <sheetFormatPr defaultRowHeight="13.25" x14ac:dyDescent="0.65"/>
  <cols>
    <col min="2" max="2" width="21.1484375" bestFit="1" customWidth="1"/>
  </cols>
  <sheetData>
    <row r="1" spans="1:11" ht="32.5" customHeight="1" x14ac:dyDescent="0.65">
      <c r="A1" s="39" t="s">
        <v>22</v>
      </c>
      <c r="B1" s="40"/>
      <c r="C1" s="40"/>
      <c r="D1" s="40"/>
      <c r="E1" s="40"/>
      <c r="F1" s="40"/>
      <c r="G1" s="40"/>
      <c r="H1" s="40"/>
      <c r="I1" s="40"/>
      <c r="J1" s="40"/>
      <c r="K1" s="40"/>
    </row>
    <row r="2" spans="1:11" ht="73.75" x14ac:dyDescent="0.65">
      <c r="A2" s="23" t="s">
        <v>0</v>
      </c>
      <c r="B2" s="23" t="s">
        <v>1</v>
      </c>
      <c r="C2" s="23" t="s">
        <v>2</v>
      </c>
      <c r="D2" s="24" t="s">
        <v>3</v>
      </c>
      <c r="E2" s="23" t="s">
        <v>4</v>
      </c>
      <c r="F2" s="23" t="s">
        <v>5</v>
      </c>
      <c r="G2" s="23" t="s">
        <v>6</v>
      </c>
      <c r="H2" s="25" t="s">
        <v>7</v>
      </c>
      <c r="I2" s="26" t="s">
        <v>9</v>
      </c>
      <c r="J2" s="26" t="s">
        <v>10</v>
      </c>
      <c r="K2" s="23" t="s">
        <v>8</v>
      </c>
    </row>
    <row r="3" spans="1:11" ht="14.75" x14ac:dyDescent="0.65">
      <c r="A3" s="1">
        <v>324</v>
      </c>
      <c r="B3" s="2" t="s">
        <v>23</v>
      </c>
      <c r="C3" s="3">
        <v>30</v>
      </c>
      <c r="D3" s="14">
        <v>0</v>
      </c>
      <c r="E3" s="3">
        <v>0</v>
      </c>
      <c r="F3" s="3">
        <v>24</v>
      </c>
      <c r="G3" s="3">
        <v>30</v>
      </c>
      <c r="H3" s="21">
        <v>30</v>
      </c>
      <c r="I3" s="5">
        <f t="shared" ref="I3:I14" si="0">SUM(C3:H3)</f>
        <v>114</v>
      </c>
      <c r="J3" s="5">
        <f>I3-E3</f>
        <v>114</v>
      </c>
      <c r="K3" s="5">
        <v>1</v>
      </c>
    </row>
    <row r="4" spans="1:11" ht="14.75" x14ac:dyDescent="0.65">
      <c r="A4" s="27">
        <v>322</v>
      </c>
      <c r="B4" s="27" t="s">
        <v>24</v>
      </c>
      <c r="C4" s="28">
        <v>0</v>
      </c>
      <c r="D4" s="28">
        <v>0</v>
      </c>
      <c r="E4" s="28">
        <v>30</v>
      </c>
      <c r="F4" s="28">
        <v>30</v>
      </c>
      <c r="G4" s="28">
        <v>17</v>
      </c>
      <c r="H4" s="28">
        <v>17</v>
      </c>
      <c r="I4" s="29">
        <f t="shared" si="0"/>
        <v>94</v>
      </c>
      <c r="J4" s="29">
        <f>I4-C4</f>
        <v>94</v>
      </c>
      <c r="K4" s="29">
        <v>2</v>
      </c>
    </row>
    <row r="5" spans="1:11" ht="14.75" x14ac:dyDescent="0.65">
      <c r="A5" s="1">
        <v>377</v>
      </c>
      <c r="B5" s="2" t="s">
        <v>25</v>
      </c>
      <c r="C5" s="20">
        <v>21</v>
      </c>
      <c r="D5" s="15">
        <v>0</v>
      </c>
      <c r="E5" s="20">
        <v>24</v>
      </c>
      <c r="F5" s="20">
        <v>17</v>
      </c>
      <c r="G5" s="20">
        <v>24</v>
      </c>
      <c r="H5" s="21">
        <v>24</v>
      </c>
      <c r="I5" s="5">
        <f t="shared" si="0"/>
        <v>110</v>
      </c>
      <c r="J5" s="5">
        <f>I5-F5</f>
        <v>93</v>
      </c>
      <c r="K5" s="5">
        <v>3</v>
      </c>
    </row>
    <row r="6" spans="1:11" ht="14.75" x14ac:dyDescent="0.65">
      <c r="A6" s="1">
        <v>333</v>
      </c>
      <c r="B6" s="1" t="s">
        <v>26</v>
      </c>
      <c r="C6" s="3">
        <v>0</v>
      </c>
      <c r="D6" s="16">
        <v>0</v>
      </c>
      <c r="E6" s="3">
        <v>17</v>
      </c>
      <c r="F6" s="3">
        <v>21</v>
      </c>
      <c r="G6" s="3">
        <v>21</v>
      </c>
      <c r="H6" s="3">
        <v>0</v>
      </c>
      <c r="I6" s="5">
        <f t="shared" si="0"/>
        <v>59</v>
      </c>
      <c r="J6" s="5">
        <f>I6-C6</f>
        <v>59</v>
      </c>
      <c r="K6" s="5">
        <v>4</v>
      </c>
    </row>
    <row r="7" spans="1:11" ht="14.75" x14ac:dyDescent="0.65">
      <c r="A7" s="27">
        <v>295</v>
      </c>
      <c r="B7" s="6" t="s">
        <v>27</v>
      </c>
      <c r="C7" s="30">
        <v>17</v>
      </c>
      <c r="D7" s="31">
        <v>0</v>
      </c>
      <c r="E7" s="30">
        <v>19</v>
      </c>
      <c r="F7" s="30">
        <v>0</v>
      </c>
      <c r="G7" s="30">
        <v>0</v>
      </c>
      <c r="H7" s="32">
        <v>21</v>
      </c>
      <c r="I7" s="29">
        <f t="shared" si="0"/>
        <v>57</v>
      </c>
      <c r="J7" s="29">
        <v>57</v>
      </c>
      <c r="K7" s="29">
        <v>5</v>
      </c>
    </row>
    <row r="8" spans="1:11" ht="14.75" x14ac:dyDescent="0.65">
      <c r="A8" s="41">
        <v>322</v>
      </c>
      <c r="B8" s="42" t="s">
        <v>28</v>
      </c>
      <c r="C8" s="43">
        <v>24</v>
      </c>
      <c r="D8" s="43">
        <v>0</v>
      </c>
      <c r="E8" s="43">
        <v>0</v>
      </c>
      <c r="F8" s="43">
        <v>0</v>
      </c>
      <c r="G8" s="43">
        <v>0</v>
      </c>
      <c r="H8" s="43">
        <v>0</v>
      </c>
      <c r="I8" s="44">
        <f t="shared" si="0"/>
        <v>24</v>
      </c>
      <c r="J8" s="44"/>
      <c r="K8" s="44"/>
    </row>
    <row r="9" spans="1:11" ht="14.75" x14ac:dyDescent="0.65">
      <c r="A9" s="41">
        <v>313</v>
      </c>
      <c r="B9" s="41" t="s">
        <v>29</v>
      </c>
      <c r="C9" s="43">
        <v>0</v>
      </c>
      <c r="D9" s="45">
        <v>0</v>
      </c>
      <c r="E9" s="43">
        <v>21</v>
      </c>
      <c r="F9" s="43">
        <v>0</v>
      </c>
      <c r="G9" s="43">
        <v>0</v>
      </c>
      <c r="H9" s="46">
        <v>19</v>
      </c>
      <c r="I9" s="44">
        <f t="shared" si="0"/>
        <v>40</v>
      </c>
      <c r="J9" s="44"/>
      <c r="K9" s="44"/>
    </row>
    <row r="10" spans="1:11" ht="14.75" x14ac:dyDescent="0.65">
      <c r="A10" s="41">
        <v>40</v>
      </c>
      <c r="B10" s="42" t="s">
        <v>30</v>
      </c>
      <c r="C10" s="43">
        <v>19</v>
      </c>
      <c r="D10" s="43">
        <v>0</v>
      </c>
      <c r="E10" s="43">
        <v>0</v>
      </c>
      <c r="F10" s="43">
        <v>0</v>
      </c>
      <c r="G10" s="43">
        <v>0</v>
      </c>
      <c r="H10" s="45">
        <v>0</v>
      </c>
      <c r="I10" s="44">
        <f t="shared" si="0"/>
        <v>19</v>
      </c>
      <c r="J10" s="44"/>
      <c r="K10" s="44"/>
    </row>
    <row r="11" spans="1:11" ht="14.75" x14ac:dyDescent="0.65">
      <c r="A11" s="41">
        <v>223</v>
      </c>
      <c r="B11" s="41" t="s">
        <v>31</v>
      </c>
      <c r="C11" s="43">
        <v>0</v>
      </c>
      <c r="D11" s="45">
        <v>0</v>
      </c>
      <c r="E11" s="43">
        <v>0</v>
      </c>
      <c r="F11" s="43">
        <v>15</v>
      </c>
      <c r="G11" s="43">
        <v>0</v>
      </c>
      <c r="H11" s="44">
        <v>0</v>
      </c>
      <c r="I11" s="44">
        <f t="shared" si="0"/>
        <v>15</v>
      </c>
      <c r="J11" s="44"/>
      <c r="K11" s="44"/>
    </row>
    <row r="12" spans="1:11" ht="14.75" x14ac:dyDescent="0.65">
      <c r="A12" s="41">
        <v>242</v>
      </c>
      <c r="B12" s="41" t="s">
        <v>32</v>
      </c>
      <c r="C12" s="47">
        <v>0</v>
      </c>
      <c r="D12" s="47">
        <v>0</v>
      </c>
      <c r="E12" s="47">
        <v>0</v>
      </c>
      <c r="F12" s="47">
        <v>13</v>
      </c>
      <c r="G12" s="47">
        <v>0</v>
      </c>
      <c r="H12" s="47">
        <v>0</v>
      </c>
      <c r="I12" s="44">
        <f t="shared" si="0"/>
        <v>13</v>
      </c>
      <c r="J12" s="44"/>
      <c r="K12" s="44"/>
    </row>
    <row r="13" spans="1:11" ht="14.75" x14ac:dyDescent="0.65">
      <c r="A13" s="41">
        <v>295</v>
      </c>
      <c r="B13" s="41" t="s">
        <v>33</v>
      </c>
      <c r="C13" s="47">
        <v>0</v>
      </c>
      <c r="D13" s="47">
        <v>0</v>
      </c>
      <c r="E13" s="47">
        <v>0</v>
      </c>
      <c r="F13" s="47">
        <v>19</v>
      </c>
      <c r="G13" s="47">
        <v>0</v>
      </c>
      <c r="H13" s="47">
        <v>0</v>
      </c>
      <c r="I13" s="44">
        <f t="shared" si="0"/>
        <v>19</v>
      </c>
      <c r="J13" s="44"/>
      <c r="K13" s="44"/>
    </row>
    <row r="14" spans="1:11" ht="14.75" x14ac:dyDescent="0.65">
      <c r="A14" s="41">
        <v>295</v>
      </c>
      <c r="B14" s="41" t="s">
        <v>34</v>
      </c>
      <c r="C14" s="47">
        <v>0</v>
      </c>
      <c r="D14" s="47">
        <v>0</v>
      </c>
      <c r="E14" s="47">
        <v>0</v>
      </c>
      <c r="F14" s="47">
        <v>0</v>
      </c>
      <c r="G14" s="47">
        <v>19</v>
      </c>
      <c r="H14" s="47">
        <v>0</v>
      </c>
      <c r="I14" s="44">
        <f t="shared" si="0"/>
        <v>19</v>
      </c>
      <c r="J14" s="44"/>
      <c r="K14" s="44"/>
    </row>
    <row r="15" spans="1:11" ht="14.75" x14ac:dyDescent="0.65">
      <c r="A15" s="33"/>
      <c r="B15" s="33"/>
      <c r="C15" s="34"/>
      <c r="D15" s="35"/>
      <c r="E15" s="34"/>
      <c r="F15" s="34"/>
      <c r="G15" s="34"/>
      <c r="H15" s="34"/>
      <c r="I15" s="36"/>
      <c r="J15" s="36"/>
      <c r="K15" s="36"/>
    </row>
    <row r="16" spans="1:11" ht="14.75" x14ac:dyDescent="0.65">
      <c r="A16" s="33"/>
      <c r="B16" s="37" t="s">
        <v>11</v>
      </c>
      <c r="C16" s="34"/>
      <c r="D16" s="35"/>
      <c r="E16" s="34"/>
      <c r="F16" s="34"/>
      <c r="G16" s="34"/>
      <c r="H16" s="34"/>
      <c r="I16" s="36"/>
      <c r="J16" s="36"/>
      <c r="K16" s="36"/>
    </row>
    <row r="17" spans="1:11" ht="14.75" x14ac:dyDescent="0.65">
      <c r="A17" s="33"/>
      <c r="B17" s="38" t="s">
        <v>12</v>
      </c>
      <c r="C17" s="34"/>
      <c r="D17" s="35"/>
      <c r="E17" s="34"/>
      <c r="F17" s="34"/>
      <c r="G17" s="34"/>
      <c r="H17" s="34"/>
      <c r="I17" s="36"/>
      <c r="J17" s="36"/>
      <c r="K17" s="36"/>
    </row>
    <row r="18" spans="1:11" x14ac:dyDescent="0.65">
      <c r="B18" s="48" t="s">
        <v>35</v>
      </c>
      <c r="D18" s="17"/>
    </row>
  </sheetData>
  <mergeCells count="1">
    <mergeCell ref="A1:K1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2</vt:i4>
      </vt:variant>
    </vt:vector>
  </HeadingPairs>
  <TitlesOfParts>
    <vt:vector size="2" baseType="lpstr">
      <vt:lpstr>1 Vairuotojas</vt:lpstr>
      <vt:lpstr>2 Vairuotojas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20230119s</dc:creator>
  <cp:lastModifiedBy>Martynas Vrublevski</cp:lastModifiedBy>
  <dcterms:created xsi:type="dcterms:W3CDTF">2024-05-08T11:49:10Z</dcterms:created>
  <dcterms:modified xsi:type="dcterms:W3CDTF">2024-10-01T19:24:44Z</dcterms:modified>
</cp:coreProperties>
</file>