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20707s\Desktop\"/>
    </mc:Choice>
  </mc:AlternateContent>
  <xr:revisionPtr revIDLastSave="0" documentId="13_ncr:1_{7A3CC139-FCE3-4913-BF91-DAAF91C32051}" xr6:coauthVersionLast="40" xr6:coauthVersionMax="40" xr10:uidLastSave="{00000000-0000-0000-0000-000000000000}"/>
  <bookViews>
    <workbookView xWindow="-108" yWindow="-108" windowWidth="23256" windowHeight="12576" xr2:uid="{0C928B06-EC58-4C61-8112-CBDC78FB36DB}"/>
  </bookViews>
  <sheets>
    <sheet name="TA" sheetId="1" r:id="rId1"/>
    <sheet name="LTCC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2" l="1"/>
  <c r="P5" i="2"/>
  <c r="P6" i="2"/>
  <c r="P7" i="2"/>
  <c r="P9" i="2"/>
  <c r="P10" i="2"/>
  <c r="P12" i="2"/>
</calcChain>
</file>

<file path=xl/sharedStrings.xml><?xml version="1.0" encoding="utf-8"?>
<sst xmlns="http://schemas.openxmlformats.org/spreadsheetml/2006/main" count="569" uniqueCount="285">
  <si>
    <t>TA klasės</t>
  </si>
  <si>
    <t>Vieta</t>
  </si>
  <si>
    <t>Dalyvis</t>
  </si>
  <si>
    <t>Klasė</t>
  </si>
  <si>
    <t>Markė</t>
  </si>
  <si>
    <t>Modelis</t>
  </si>
  <si>
    <t>Taškai I etapas</t>
  </si>
  <si>
    <t>Taškai II etapas</t>
  </si>
  <si>
    <t>Taškai III etapas</t>
  </si>
  <si>
    <t>TOTAL</t>
  </si>
  <si>
    <t>Vėjūnas</t>
  </si>
  <si>
    <t>Toleikis</t>
  </si>
  <si>
    <t>STC1600</t>
  </si>
  <si>
    <t>Honda</t>
  </si>
  <si>
    <t>Civic</t>
  </si>
  <si>
    <t>Egidijus</t>
  </si>
  <si>
    <t>Iminavičius</t>
  </si>
  <si>
    <t>STC2000</t>
  </si>
  <si>
    <t>Volkswagen</t>
  </si>
  <si>
    <t>Golf 2</t>
  </si>
  <si>
    <t>Edgaras</t>
  </si>
  <si>
    <t>Ignatavičius</t>
  </si>
  <si>
    <t>Subaru</t>
  </si>
  <si>
    <t>BRZ</t>
  </si>
  <si>
    <t>Mantas</t>
  </si>
  <si>
    <t>Vrubliauskas</t>
  </si>
  <si>
    <t>Aurimas</t>
  </si>
  <si>
    <t>Kučinskas</t>
  </si>
  <si>
    <t>Adomas</t>
  </si>
  <si>
    <t>Kazavičius</t>
  </si>
  <si>
    <t>Civic Type-R</t>
  </si>
  <si>
    <t>Darius</t>
  </si>
  <si>
    <t>Renault</t>
  </si>
  <si>
    <t>Clio</t>
  </si>
  <si>
    <t>Jovita</t>
  </si>
  <si>
    <t>Jokubauskienė</t>
  </si>
  <si>
    <t>Mazda</t>
  </si>
  <si>
    <t>MX5</t>
  </si>
  <si>
    <t>Vaidotas</t>
  </si>
  <si>
    <t>Streckis</t>
  </si>
  <si>
    <t>Alfa Romeo</t>
  </si>
  <si>
    <t>Mito</t>
  </si>
  <si>
    <t>Džiugas</t>
  </si>
  <si>
    <t>Radžius</t>
  </si>
  <si>
    <t>Ford</t>
  </si>
  <si>
    <t>Fiesta</t>
  </si>
  <si>
    <t>Marius</t>
  </si>
  <si>
    <t>Vinciūnas</t>
  </si>
  <si>
    <t>Opel</t>
  </si>
  <si>
    <t>Corsa</t>
  </si>
  <si>
    <t>Paulius</t>
  </si>
  <si>
    <t>Grinbergas</t>
  </si>
  <si>
    <t>Focus</t>
  </si>
  <si>
    <t>Ernest</t>
  </si>
  <si>
    <t>Pauliučenko</t>
  </si>
  <si>
    <t>Scion</t>
  </si>
  <si>
    <t>FR-S</t>
  </si>
  <si>
    <t>Erikas</t>
  </si>
  <si>
    <t>Urbaitis</t>
  </si>
  <si>
    <t>STC3000</t>
  </si>
  <si>
    <t>Prelude</t>
  </si>
  <si>
    <t>Šarūnas</t>
  </si>
  <si>
    <t>Visockas</t>
  </si>
  <si>
    <t>BMW</t>
  </si>
  <si>
    <t>Benas</t>
  </si>
  <si>
    <t>Čyvas</t>
  </si>
  <si>
    <t>323i</t>
  </si>
  <si>
    <t>Mindaugas</t>
  </si>
  <si>
    <t>Baranauskas</t>
  </si>
  <si>
    <t>Z4</t>
  </si>
  <si>
    <t>Irmantas</t>
  </si>
  <si>
    <t>Beconis</t>
  </si>
  <si>
    <t>Edvinas Remigijus</t>
  </si>
  <si>
    <t>Šniras</t>
  </si>
  <si>
    <t>328i</t>
  </si>
  <si>
    <t>Goštautas</t>
  </si>
  <si>
    <t>Toyota</t>
  </si>
  <si>
    <t>Yaris GR</t>
  </si>
  <si>
    <t>Gediminas</t>
  </si>
  <si>
    <t>Zaurokas</t>
  </si>
  <si>
    <t>Augis</t>
  </si>
  <si>
    <t>Navickas</t>
  </si>
  <si>
    <t>Mini</t>
  </si>
  <si>
    <t>Cooper S</t>
  </si>
  <si>
    <t>Karolis</t>
  </si>
  <si>
    <t>Vainalavičius</t>
  </si>
  <si>
    <t>STC3000+</t>
  </si>
  <si>
    <t>Porsche</t>
  </si>
  <si>
    <t>Daumantas</t>
  </si>
  <si>
    <t>Vitkevicius</t>
  </si>
  <si>
    <t>Seat</t>
  </si>
  <si>
    <t>Leon cupra st</t>
  </si>
  <si>
    <t>Vytas</t>
  </si>
  <si>
    <t>Bilinskas</t>
  </si>
  <si>
    <t>Jonas</t>
  </si>
  <si>
    <t>Leleiva</t>
  </si>
  <si>
    <t>Mercedes Benz</t>
  </si>
  <si>
    <t>C32 AMG</t>
  </si>
  <si>
    <t>Žilaitis</t>
  </si>
  <si>
    <t>Impreza</t>
  </si>
  <si>
    <t>Jurij</t>
  </si>
  <si>
    <t>Lapo</t>
  </si>
  <si>
    <t>Nissan</t>
  </si>
  <si>
    <t>350Z</t>
  </si>
  <si>
    <t>Simonas</t>
  </si>
  <si>
    <t>Balčiūnas</t>
  </si>
  <si>
    <t>323Ti</t>
  </si>
  <si>
    <t>Tomas</t>
  </si>
  <si>
    <t>Žaltauskas</t>
  </si>
  <si>
    <t>540i</t>
  </si>
  <si>
    <t>Ignas</t>
  </si>
  <si>
    <t>Urbonavičius</t>
  </si>
  <si>
    <t>M5</t>
  </si>
  <si>
    <t>Pavel</t>
  </si>
  <si>
    <t>Viduto</t>
  </si>
  <si>
    <t>Jetta GLI</t>
  </si>
  <si>
    <t>Smirnovas</t>
  </si>
  <si>
    <t>Sergej</t>
  </si>
  <si>
    <t>Finenko</t>
  </si>
  <si>
    <t>Cupra</t>
  </si>
  <si>
    <t>Formentos VZ5</t>
  </si>
  <si>
    <t>Aukštuolis</t>
  </si>
  <si>
    <t>C220</t>
  </si>
  <si>
    <t>Viktoras</t>
  </si>
  <si>
    <t>Žuravliovas</t>
  </si>
  <si>
    <t>Formentor</t>
  </si>
  <si>
    <t>Raimondas</t>
  </si>
  <si>
    <t>Dinda</t>
  </si>
  <si>
    <t>Poderys</t>
  </si>
  <si>
    <t>335i</t>
  </si>
  <si>
    <t>Nauris</t>
  </si>
  <si>
    <t>Pilkionis</t>
  </si>
  <si>
    <t>Mini Cooper</t>
  </si>
  <si>
    <t>S</t>
  </si>
  <si>
    <t>Eimantas</t>
  </si>
  <si>
    <t>Navikauskas</t>
  </si>
  <si>
    <t>GTR</t>
  </si>
  <si>
    <t>Kristupas</t>
  </si>
  <si>
    <t>Šablinskas</t>
  </si>
  <si>
    <t>SEMI1600</t>
  </si>
  <si>
    <t>Agnius</t>
  </si>
  <si>
    <t>Narbutas</t>
  </si>
  <si>
    <t>Grubliauskas</t>
  </si>
  <si>
    <t>Augustas</t>
  </si>
  <si>
    <t>Navikas</t>
  </si>
  <si>
    <t>Kiseliovas</t>
  </si>
  <si>
    <t>SEMI2000</t>
  </si>
  <si>
    <t>Julius</t>
  </si>
  <si>
    <t>Jurkša</t>
  </si>
  <si>
    <t>S2000</t>
  </si>
  <si>
    <t>Andrius</t>
  </si>
  <si>
    <t>Karla</t>
  </si>
  <si>
    <t>Laurynas</t>
  </si>
  <si>
    <t>Savickas</t>
  </si>
  <si>
    <t>CIVIC</t>
  </si>
  <si>
    <t>Vykintas</t>
  </si>
  <si>
    <t>Šakalis</t>
  </si>
  <si>
    <t>Zabiela</t>
  </si>
  <si>
    <t>GT86</t>
  </si>
  <si>
    <t>Redanas</t>
  </si>
  <si>
    <t>Jankaitis</t>
  </si>
  <si>
    <t>SEMI3000</t>
  </si>
  <si>
    <t>Integra</t>
  </si>
  <si>
    <t>Gintaras</t>
  </si>
  <si>
    <t>Čepulis</t>
  </si>
  <si>
    <t>e46</t>
  </si>
  <si>
    <t>Arnoldas</t>
  </si>
  <si>
    <t>Pukys</t>
  </si>
  <si>
    <t>Najulis</t>
  </si>
  <si>
    <t>E46 compact</t>
  </si>
  <si>
    <t>Edvinas</t>
  </si>
  <si>
    <t>Plaušinis</t>
  </si>
  <si>
    <t>Nerijus</t>
  </si>
  <si>
    <t>Grantas</t>
  </si>
  <si>
    <t>Mackevičius</t>
  </si>
  <si>
    <t>E36</t>
  </si>
  <si>
    <t>Grigaitis</t>
  </si>
  <si>
    <t>E46</t>
  </si>
  <si>
    <t>Krikščiūnas</t>
  </si>
  <si>
    <t>Gabrielius</t>
  </si>
  <si>
    <t>Maslauskas</t>
  </si>
  <si>
    <t>Janonis</t>
  </si>
  <si>
    <t>Golf MK3</t>
  </si>
  <si>
    <t>Algirdas</t>
  </si>
  <si>
    <t>Plečkaitis</t>
  </si>
  <si>
    <t>316ti</t>
  </si>
  <si>
    <t>Deividas</t>
  </si>
  <si>
    <t>Taraskevičius</t>
  </si>
  <si>
    <t>323ti</t>
  </si>
  <si>
    <t>Ovidijus</t>
  </si>
  <si>
    <t>Vaštakas</t>
  </si>
  <si>
    <t>Erika</t>
  </si>
  <si>
    <t>Arkušauskaitė</t>
  </si>
  <si>
    <t>Arčil</t>
  </si>
  <si>
    <t>Čichladze</t>
  </si>
  <si>
    <t>Nobertas</t>
  </si>
  <si>
    <t>Pranis</t>
  </si>
  <si>
    <t>Tadas</t>
  </si>
  <si>
    <t>Petronis</t>
  </si>
  <si>
    <t>SEMI3000+</t>
  </si>
  <si>
    <t>Kazbaras</t>
  </si>
  <si>
    <t>Audi</t>
  </si>
  <si>
    <t>A3</t>
  </si>
  <si>
    <t>Daivaras</t>
  </si>
  <si>
    <t>Juškys</t>
  </si>
  <si>
    <t>Mitsubishi</t>
  </si>
  <si>
    <t>Lancer</t>
  </si>
  <si>
    <t>Vytautas</t>
  </si>
  <si>
    <t>Bogdžiūnas</t>
  </si>
  <si>
    <t>Seat Leon</t>
  </si>
  <si>
    <t>Simonavičius</t>
  </si>
  <si>
    <t>PRO1600</t>
  </si>
  <si>
    <t>Vidmantas</t>
  </si>
  <si>
    <t>Pociūnas</t>
  </si>
  <si>
    <t>Vilius</t>
  </si>
  <si>
    <t>Staniulionis</t>
  </si>
  <si>
    <t>LADA</t>
  </si>
  <si>
    <t>Praninskas</t>
  </si>
  <si>
    <t>PRO2000</t>
  </si>
  <si>
    <t>Saltonas</t>
  </si>
  <si>
    <t>MR2</t>
  </si>
  <si>
    <t>Buškevičius</t>
  </si>
  <si>
    <t>Blėdis</t>
  </si>
  <si>
    <t>Kąstytis</t>
  </si>
  <si>
    <t>Volbekas</t>
  </si>
  <si>
    <t>Fiat</t>
  </si>
  <si>
    <t>Coupe</t>
  </si>
  <si>
    <t>Jonaitis</t>
  </si>
  <si>
    <t>Vaidas</t>
  </si>
  <si>
    <t>Budrys</t>
  </si>
  <si>
    <t>PRO3000</t>
  </si>
  <si>
    <t>123d</t>
  </si>
  <si>
    <t>Robertas</t>
  </si>
  <si>
    <t>Zauka</t>
  </si>
  <si>
    <t>120d</t>
  </si>
  <si>
    <t>Artūras</t>
  </si>
  <si>
    <t>Kliobavičius</t>
  </si>
  <si>
    <t>325Ti</t>
  </si>
  <si>
    <t>Maksim</t>
  </si>
  <si>
    <t>Avdejenkov</t>
  </si>
  <si>
    <t>BMW2500</t>
  </si>
  <si>
    <t>Ruškys</t>
  </si>
  <si>
    <t>Donatas</t>
  </si>
  <si>
    <t>Janulevičius</t>
  </si>
  <si>
    <t>Jomantas</t>
  </si>
  <si>
    <t>PRO GT</t>
  </si>
  <si>
    <t>911 GT3 Cup</t>
  </si>
  <si>
    <t>Antanas</t>
  </si>
  <si>
    <t>Bareikis</t>
  </si>
  <si>
    <t>IMPREZA WRX STI</t>
  </si>
  <si>
    <t>Ramūnas</t>
  </si>
  <si>
    <t>Čapkauskas</t>
  </si>
  <si>
    <t>S4</t>
  </si>
  <si>
    <t xml:space="preserve"> neklasifikuoti, nes važiavo su vienkartinėmis licencijomis</t>
  </si>
  <si>
    <t>* Metinė įskaita vedama jei buvo dalyvauta bent dvejuose etapuose</t>
  </si>
  <si>
    <t>Neklasifikuotas</t>
  </si>
  <si>
    <t>Dalyvavo tik vienam etape</t>
  </si>
  <si>
    <t>R2000</t>
  </si>
  <si>
    <t>Honda Civic</t>
  </si>
  <si>
    <t>Pilėnai racing by Perlas Go</t>
  </si>
  <si>
    <t>Lekavičius Aurimas</t>
  </si>
  <si>
    <t>R1600</t>
  </si>
  <si>
    <t>Ralio draugai</t>
  </si>
  <si>
    <t>VšĮ Ralio draugai</t>
  </si>
  <si>
    <t>Pociūnas Vidmantas</t>
  </si>
  <si>
    <t>Pilėnai Alytaus raj. Techninių Sporto Šakų Klubas</t>
  </si>
  <si>
    <t>Liutkevičius Audrius</t>
  </si>
  <si>
    <t>R3000</t>
  </si>
  <si>
    <t>Ring Challenge</t>
  </si>
  <si>
    <t>MB Ring Challenge</t>
  </si>
  <si>
    <t>Paukštys Izidorius</t>
  </si>
  <si>
    <t>Zauka Robertas</t>
  </si>
  <si>
    <t>Sportinio vairavimo centras</t>
  </si>
  <si>
    <t>Sportinio vairavimo centras Vilniaus m.</t>
  </si>
  <si>
    <t>Gudavičius Justas</t>
  </si>
  <si>
    <t>GT</t>
  </si>
  <si>
    <t>ESmotorsport</t>
  </si>
  <si>
    <t>ASK "ESmotorsport"</t>
  </si>
  <si>
    <t>Jomantas Ignas</t>
  </si>
  <si>
    <t>5 etapas, 09.22, Ryga</t>
  </si>
  <si>
    <t>4 etapas 09.03/04, Kaunas</t>
  </si>
  <si>
    <t>3 etapas 08.12/14, Parnu</t>
  </si>
  <si>
    <t>2 etapas 07.09 Kaunas</t>
  </si>
  <si>
    <t>1 etapas 05.29 Kaunas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</si>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</sst>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2" borderId="10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0" fillId="2" borderId="0" xfId="0" applyFill="1"/>
    <xf numFmtId="0" fontId="2" fillId="0" borderId="0" xfId="0" applyFont="1" applyFill="1" applyBorder="1" applyAlignment="1">
      <alignment wrapText="1"/>
    </xf>
    <xf numFmtId="0" fontId="2" fillId="2" borderId="10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horizontal="right" wrapText="1"/>
    </xf>
    <xf numFmtId="0" fontId="1" fillId="4" borderId="8" xfId="0" applyFont="1" applyFill="1" applyBorder="1" applyAlignment="1">
      <alignment horizontal="right" wrapText="1"/>
    </xf>
    <xf numFmtId="0" fontId="0" fillId="4" borderId="0" xfId="0" applyFill="1"/>
    <xf numFmtId="0" fontId="2" fillId="4" borderId="1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right" wrapText="1"/>
    </xf>
    <xf numFmtId="0" fontId="2" fillId="4" borderId="11" xfId="0" applyFont="1" applyFill="1" applyBorder="1" applyAlignment="1">
      <alignment horizontal="right" wrapText="1"/>
    </xf>
    <xf numFmtId="0" fontId="2" fillId="4" borderId="8" xfId="0" applyFont="1" applyFill="1" applyBorder="1" applyAlignment="1">
      <alignment horizontal="right" wrapText="1"/>
    </xf>
    <xf numFmtId="0" fontId="2" fillId="4" borderId="10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0" fontId="0" fillId="2" borderId="14" xfId="0" applyFill="1" applyBorder="1"/>
    <xf numFmtId="0" fontId="4" fillId="5" borderId="13" xfId="0" applyFont="1" applyFill="1" applyBorder="1" applyAlignment="1">
      <alignment horizontal="left" readingOrder="1"/>
    </xf>
    <xf numFmtId="0" fontId="4" fillId="5" borderId="14" xfId="0" applyFont="1" applyFill="1" applyBorder="1" applyAlignment="1">
      <alignment horizontal="left" readingOrder="1"/>
    </xf>
    <xf numFmtId="0" fontId="4" fillId="5" borderId="12" xfId="0" applyFont="1" applyFill="1" applyBorder="1" applyAlignment="1">
      <alignment horizontal="left" readingOrder="1"/>
    </xf>
    <xf numFmtId="0" fontId="5" fillId="0" borderId="12" xfId="0" applyFont="1" applyBorder="1"/>
    <xf numFmtId="0" fontId="0" fillId="0" borderId="15" xfId="0" applyBorder="1"/>
    <xf numFmtId="0" fontId="0" fillId="0" borderId="16" xfId="0" applyBorder="1"/>
    <xf numFmtId="0" fontId="0" fillId="2" borderId="16" xfId="0" applyFill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/>
    <xf numFmtId="0" fontId="0" fillId="0" borderId="0" xfId="0" applyBorder="1"/>
    <xf numFmtId="0" fontId="5" fillId="0" borderId="0" xfId="0" applyFont="1" applyBorder="1"/>
    <xf numFmtId="0" fontId="5" fillId="2" borderId="13" xfId="0" applyFont="1" applyFill="1" applyBorder="1"/>
    <xf numFmtId="0" fontId="0" fillId="0" borderId="20" xfId="0" applyBorder="1"/>
    <xf numFmtId="0" fontId="4" fillId="5" borderId="20" xfId="0" applyFont="1" applyFill="1" applyBorder="1" applyAlignment="1">
      <alignment horizontal="left" readingOrder="1"/>
    </xf>
    <xf numFmtId="0" fontId="4" fillId="5" borderId="20" xfId="0" applyFont="1" applyFill="1" applyBorder="1" applyAlignment="1">
      <alignment horizontal="left" vertical="top" readingOrder="1"/>
    </xf>
    <xf numFmtId="0" fontId="4" fillId="5" borderId="20" xfId="0" applyFont="1" applyFill="1" applyBorder="1" applyAlignment="1">
      <alignment horizontal="left" vertical="center" readingOrder="1"/>
    </xf>
    <xf numFmtId="0" fontId="0" fillId="0" borderId="21" xfId="0" applyBorder="1"/>
    <xf numFmtId="0" fontId="4" fillId="5" borderId="21" xfId="0" applyFont="1" applyFill="1" applyBorder="1" applyAlignment="1">
      <alignment horizontal="left" readingOrder="1"/>
    </xf>
    <xf numFmtId="0" fontId="0" fillId="0" borderId="22" xfId="0" applyBorder="1"/>
    <xf numFmtId="0" fontId="4" fillId="5" borderId="22" xfId="0" applyFont="1" applyFill="1" applyBorder="1" applyAlignment="1">
      <alignment horizontal="left" readingOrder="1"/>
    </xf>
    <xf numFmtId="0" fontId="4" fillId="5" borderId="22" xfId="0" applyFont="1" applyFill="1" applyBorder="1" applyAlignment="1">
      <alignment horizontal="left" vertical="center" readingOrder="1"/>
    </xf>
    <xf numFmtId="0" fontId="4" fillId="5" borderId="22" xfId="0" applyFont="1" applyFill="1" applyBorder="1" applyAlignment="1">
      <alignment horizontal="left" vertical="top" readingOrder="1"/>
    </xf>
    <xf numFmtId="0" fontId="0" fillId="2" borderId="20" xfId="0" applyFill="1" applyBorder="1"/>
    <xf numFmtId="0" fontId="5" fillId="2" borderId="2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 readingOrder="1"/>
    </xf>
    <xf numFmtId="0" fontId="4" fillId="0" borderId="0" xfId="0" applyFont="1" applyFill="1" applyBorder="1" applyAlignment="1">
      <alignment horizontal="left" vertical="top" readingOrder="1"/>
    </xf>
    <xf numFmtId="0" fontId="5" fillId="0" borderId="0" xfId="0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0" xfId="0" applyFill="1"/>
    <xf numFmtId="0" fontId="5" fillId="0" borderId="16" xfId="0" applyFont="1" applyFill="1" applyBorder="1"/>
    <xf numFmtId="0" fontId="5" fillId="0" borderId="15" xfId="0" applyFont="1" applyFill="1" applyBorder="1"/>
    <xf numFmtId="0" fontId="5" fillId="3" borderId="20" xfId="0" applyFont="1" applyFill="1" applyBorder="1"/>
    <xf numFmtId="0" fontId="6" fillId="0" borderId="20" xfId="0" applyFont="1" applyBorder="1"/>
    <xf numFmtId="0" fontId="5" fillId="0" borderId="20" xfId="0" applyFont="1" applyBorder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3AEA-651D-4D2E-8CE0-A07BA9167910}">
  <dimension ref="A1:K117"/>
  <sheetViews>
    <sheetView tabSelected="1" workbookViewId="0">
      <selection activeCell="N26" sqref="N26"/>
    </sheetView>
  </sheetViews>
  <sheetFormatPr defaultRowHeight="14.4" x14ac:dyDescent="0.3"/>
  <cols>
    <col min="1" max="1" width="16.44140625" customWidth="1"/>
    <col min="2" max="2" width="19" customWidth="1"/>
    <col min="3" max="3" width="14.5546875" customWidth="1"/>
    <col min="4" max="4" width="18.44140625" customWidth="1"/>
    <col min="7" max="7" width="15.6640625" customWidth="1"/>
    <col min="8" max="8" width="20.33203125" customWidth="1"/>
    <col min="9" max="9" width="18.88671875" customWidth="1"/>
    <col min="10" max="10" width="20.33203125" customWidth="1"/>
  </cols>
  <sheetData>
    <row r="1" spans="1:10" ht="15" thickBot="1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0" ht="15" thickBot="1" x14ac:dyDescent="0.35">
      <c r="A2" s="4" t="s">
        <v>1</v>
      </c>
      <c r="B2" s="5" t="s">
        <v>2</v>
      </c>
      <c r="C2" s="6"/>
      <c r="D2" s="5" t="s">
        <v>3</v>
      </c>
      <c r="E2" s="5" t="s">
        <v>4</v>
      </c>
      <c r="F2" s="5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15.6" thickTop="1" thickBot="1" x14ac:dyDescent="0.35">
      <c r="A3" s="28" t="s">
        <v>255</v>
      </c>
      <c r="B3" s="29" t="s">
        <v>10</v>
      </c>
      <c r="C3" s="29" t="s">
        <v>11</v>
      </c>
      <c r="D3" s="29" t="s">
        <v>12</v>
      </c>
      <c r="E3" s="29" t="s">
        <v>13</v>
      </c>
      <c r="F3" s="29" t="s">
        <v>14</v>
      </c>
      <c r="G3" s="30"/>
      <c r="H3" s="31">
        <v>10</v>
      </c>
      <c r="I3" s="30"/>
      <c r="J3" s="32">
        <v>10</v>
      </c>
    </row>
    <row r="4" spans="1:10" ht="15.6" thickTop="1" thickBot="1" x14ac:dyDescent="0.35">
      <c r="A4" s="8"/>
      <c r="B4" s="6"/>
      <c r="C4" s="6"/>
      <c r="D4" s="6"/>
      <c r="E4" s="6"/>
      <c r="F4" s="6"/>
      <c r="G4" s="7"/>
      <c r="H4" s="7"/>
      <c r="I4" s="7"/>
      <c r="J4" s="7"/>
    </row>
    <row r="5" spans="1:10" ht="28.2" thickTop="1" thickBot="1" x14ac:dyDescent="0.35">
      <c r="A5" s="41" t="s">
        <v>255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6">
        <v>9</v>
      </c>
      <c r="H5" s="16">
        <v>7</v>
      </c>
      <c r="I5" s="16">
        <v>7</v>
      </c>
      <c r="J5" s="17">
        <v>23</v>
      </c>
    </row>
    <row r="6" spans="1:10" ht="15.6" thickTop="1" thickBot="1" x14ac:dyDescent="0.35">
      <c r="A6" s="9">
        <v>1</v>
      </c>
      <c r="B6" s="10" t="s">
        <v>20</v>
      </c>
      <c r="C6" s="10" t="s">
        <v>21</v>
      </c>
      <c r="D6" s="10" t="s">
        <v>17</v>
      </c>
      <c r="E6" s="10" t="s">
        <v>22</v>
      </c>
      <c r="F6" s="10" t="s">
        <v>23</v>
      </c>
      <c r="G6" s="3">
        <v>10</v>
      </c>
      <c r="H6" s="11">
        <v>9</v>
      </c>
      <c r="I6" s="11">
        <v>3</v>
      </c>
      <c r="J6" s="12">
        <v>22</v>
      </c>
    </row>
    <row r="7" spans="1:10" ht="15" thickBot="1" x14ac:dyDescent="0.35">
      <c r="A7" s="9">
        <v>2</v>
      </c>
      <c r="B7" s="10" t="s">
        <v>24</v>
      </c>
      <c r="C7" s="10" t="s">
        <v>25</v>
      </c>
      <c r="D7" s="10" t="s">
        <v>17</v>
      </c>
      <c r="E7" s="10" t="s">
        <v>22</v>
      </c>
      <c r="F7" s="10" t="s">
        <v>23</v>
      </c>
      <c r="G7" s="3"/>
      <c r="H7" s="11">
        <v>10</v>
      </c>
      <c r="I7" s="11">
        <v>10</v>
      </c>
      <c r="J7" s="12">
        <v>20</v>
      </c>
    </row>
    <row r="8" spans="1:10" ht="15" thickBot="1" x14ac:dyDescent="0.35">
      <c r="A8" s="9">
        <v>3</v>
      </c>
      <c r="B8" s="10" t="s">
        <v>26</v>
      </c>
      <c r="C8" s="10" t="s">
        <v>27</v>
      </c>
      <c r="D8" s="10" t="s">
        <v>17</v>
      </c>
      <c r="E8" s="10"/>
      <c r="F8" s="10"/>
      <c r="G8" s="3"/>
      <c r="H8" s="11">
        <v>8</v>
      </c>
      <c r="I8" s="11">
        <v>8</v>
      </c>
      <c r="J8" s="13">
        <v>16</v>
      </c>
    </row>
    <row r="9" spans="1:10" ht="27.6" thickBot="1" x14ac:dyDescent="0.35">
      <c r="A9" s="9">
        <v>4</v>
      </c>
      <c r="B9" s="10" t="s">
        <v>28</v>
      </c>
      <c r="C9" s="10" t="s">
        <v>29</v>
      </c>
      <c r="D9" s="10" t="s">
        <v>17</v>
      </c>
      <c r="E9" s="10" t="s">
        <v>13</v>
      </c>
      <c r="F9" s="10" t="s">
        <v>30</v>
      </c>
      <c r="G9" s="3"/>
      <c r="H9" s="11">
        <v>5</v>
      </c>
      <c r="I9" s="11">
        <v>6</v>
      </c>
      <c r="J9" s="13">
        <v>11</v>
      </c>
    </row>
    <row r="10" spans="1:10" ht="15" thickBot="1" x14ac:dyDescent="0.35">
      <c r="A10" s="28" t="s">
        <v>255</v>
      </c>
      <c r="B10" s="34" t="s">
        <v>31</v>
      </c>
      <c r="C10" s="34" t="s">
        <v>25</v>
      </c>
      <c r="D10" s="34" t="s">
        <v>17</v>
      </c>
      <c r="E10" s="34" t="s">
        <v>32</v>
      </c>
      <c r="F10" s="34" t="s">
        <v>33</v>
      </c>
      <c r="G10" s="35"/>
      <c r="H10" s="35"/>
      <c r="I10" s="36">
        <v>9</v>
      </c>
      <c r="J10" s="37">
        <v>9</v>
      </c>
    </row>
    <row r="11" spans="1:10" ht="15.6" thickTop="1" thickBot="1" x14ac:dyDescent="0.35">
      <c r="A11" s="28" t="s">
        <v>255</v>
      </c>
      <c r="B11" s="34" t="s">
        <v>34</v>
      </c>
      <c r="C11" s="34" t="s">
        <v>35</v>
      </c>
      <c r="D11" s="34" t="s">
        <v>17</v>
      </c>
      <c r="E11" s="34" t="s">
        <v>36</v>
      </c>
      <c r="F11" s="34" t="s">
        <v>37</v>
      </c>
      <c r="G11" s="35">
        <v>8</v>
      </c>
      <c r="H11" s="35"/>
      <c r="I11" s="36"/>
      <c r="J11" s="37">
        <v>8</v>
      </c>
    </row>
    <row r="12" spans="1:10" ht="28.2" thickTop="1" thickBot="1" x14ac:dyDescent="0.35">
      <c r="A12" s="41" t="s">
        <v>255</v>
      </c>
      <c r="B12" s="15" t="s">
        <v>38</v>
      </c>
      <c r="C12" s="15" t="s">
        <v>39</v>
      </c>
      <c r="D12" s="15" t="s">
        <v>17</v>
      </c>
      <c r="E12" s="15" t="s">
        <v>40</v>
      </c>
      <c r="F12" s="15" t="s">
        <v>41</v>
      </c>
      <c r="G12" s="21"/>
      <c r="H12" s="16">
        <v>6</v>
      </c>
      <c r="I12" s="21"/>
      <c r="J12" s="26">
        <v>6</v>
      </c>
    </row>
    <row r="13" spans="1:10" ht="15.6" thickTop="1" thickBot="1" x14ac:dyDescent="0.35">
      <c r="A13" s="41" t="s">
        <v>255</v>
      </c>
      <c r="B13" s="15" t="s">
        <v>42</v>
      </c>
      <c r="C13" s="15" t="s">
        <v>43</v>
      </c>
      <c r="D13" s="15" t="s">
        <v>17</v>
      </c>
      <c r="E13" s="15" t="s">
        <v>44</v>
      </c>
      <c r="F13" s="15" t="s">
        <v>45</v>
      </c>
      <c r="G13" s="21"/>
      <c r="H13" s="21"/>
      <c r="I13" s="16">
        <v>5</v>
      </c>
      <c r="J13" s="26">
        <v>5</v>
      </c>
    </row>
    <row r="14" spans="1:10" ht="15.6" thickTop="1" thickBot="1" x14ac:dyDescent="0.35">
      <c r="A14" s="41" t="s">
        <v>255</v>
      </c>
      <c r="B14" s="15" t="s">
        <v>46</v>
      </c>
      <c r="C14" s="15" t="s">
        <v>47</v>
      </c>
      <c r="D14" s="15" t="s">
        <v>17</v>
      </c>
      <c r="E14" s="15" t="s">
        <v>48</v>
      </c>
      <c r="F14" s="15" t="s">
        <v>49</v>
      </c>
      <c r="G14" s="21"/>
      <c r="H14" s="21"/>
      <c r="I14" s="16">
        <v>4</v>
      </c>
      <c r="J14" s="26">
        <v>4</v>
      </c>
    </row>
    <row r="15" spans="1:10" ht="15.6" thickTop="1" thickBot="1" x14ac:dyDescent="0.35">
      <c r="A15" s="41" t="s">
        <v>255</v>
      </c>
      <c r="B15" s="15" t="s">
        <v>50</v>
      </c>
      <c r="C15" s="15" t="s">
        <v>51</v>
      </c>
      <c r="D15" s="15" t="s">
        <v>17</v>
      </c>
      <c r="E15" s="15" t="s">
        <v>44</v>
      </c>
      <c r="F15" s="15" t="s">
        <v>52</v>
      </c>
      <c r="G15" s="21"/>
      <c r="H15" s="16">
        <v>4</v>
      </c>
      <c r="I15" s="21"/>
      <c r="J15" s="26">
        <v>4</v>
      </c>
    </row>
    <row r="16" spans="1:10" ht="15.6" thickTop="1" thickBot="1" x14ac:dyDescent="0.35">
      <c r="A16" s="41" t="s">
        <v>255</v>
      </c>
      <c r="B16" s="22" t="s">
        <v>53</v>
      </c>
      <c r="C16" s="22" t="s">
        <v>54</v>
      </c>
      <c r="D16" s="22" t="s">
        <v>17</v>
      </c>
      <c r="E16" s="22" t="s">
        <v>55</v>
      </c>
      <c r="F16" s="22" t="s">
        <v>56</v>
      </c>
      <c r="G16" s="23"/>
      <c r="H16" s="23"/>
      <c r="I16" s="24">
        <v>2</v>
      </c>
      <c r="J16" s="27">
        <v>2</v>
      </c>
    </row>
    <row r="17" spans="1:10" ht="15.6" thickTop="1" thickBot="1" x14ac:dyDescent="0.35">
      <c r="A17" s="8"/>
      <c r="B17" s="6"/>
      <c r="C17" s="6"/>
      <c r="D17" s="6"/>
      <c r="E17" s="6"/>
      <c r="F17" s="6"/>
      <c r="G17" s="7"/>
      <c r="H17" s="7"/>
      <c r="I17" s="7"/>
      <c r="J17" s="7"/>
    </row>
    <row r="18" spans="1:10" ht="15.6" thickTop="1" thickBot="1" x14ac:dyDescent="0.35">
      <c r="A18" s="9">
        <v>1</v>
      </c>
      <c r="B18" s="10" t="s">
        <v>57</v>
      </c>
      <c r="C18" s="10" t="s">
        <v>58</v>
      </c>
      <c r="D18" s="10" t="s">
        <v>59</v>
      </c>
      <c r="E18" s="10" t="s">
        <v>13</v>
      </c>
      <c r="F18" s="10" t="s">
        <v>60</v>
      </c>
      <c r="G18" s="11">
        <v>10</v>
      </c>
      <c r="H18" s="11">
        <v>8</v>
      </c>
      <c r="I18" s="11">
        <v>7</v>
      </c>
      <c r="J18" s="12">
        <v>25</v>
      </c>
    </row>
    <row r="19" spans="1:10" ht="15" thickBot="1" x14ac:dyDescent="0.35">
      <c r="A19" s="9">
        <v>2</v>
      </c>
      <c r="B19" s="10" t="s">
        <v>61</v>
      </c>
      <c r="C19" s="10" t="s">
        <v>62</v>
      </c>
      <c r="D19" s="10" t="s">
        <v>59</v>
      </c>
      <c r="E19" s="10" t="s">
        <v>63</v>
      </c>
      <c r="F19" s="14">
        <v>323</v>
      </c>
      <c r="G19" s="3"/>
      <c r="H19" s="11">
        <v>10</v>
      </c>
      <c r="I19" s="11">
        <v>10</v>
      </c>
      <c r="J19" s="12">
        <v>20</v>
      </c>
    </row>
    <row r="20" spans="1:10" ht="15" thickBot="1" x14ac:dyDescent="0.35">
      <c r="A20" s="9">
        <v>3</v>
      </c>
      <c r="B20" s="10" t="s">
        <v>64</v>
      </c>
      <c r="C20" s="10" t="s">
        <v>65</v>
      </c>
      <c r="D20" s="10" t="s">
        <v>59</v>
      </c>
      <c r="E20" s="10" t="s">
        <v>63</v>
      </c>
      <c r="F20" s="10" t="s">
        <v>66</v>
      </c>
      <c r="G20" s="3"/>
      <c r="H20" s="11">
        <v>9</v>
      </c>
      <c r="I20" s="11">
        <v>8</v>
      </c>
      <c r="J20" s="12">
        <v>17</v>
      </c>
    </row>
    <row r="21" spans="1:10" ht="15" thickBot="1" x14ac:dyDescent="0.35">
      <c r="A21" s="9">
        <v>4</v>
      </c>
      <c r="B21" s="10" t="s">
        <v>67</v>
      </c>
      <c r="C21" s="10" t="s">
        <v>68</v>
      </c>
      <c r="D21" s="10" t="s">
        <v>59</v>
      </c>
      <c r="E21" s="10" t="s">
        <v>63</v>
      </c>
      <c r="F21" s="10" t="s">
        <v>69</v>
      </c>
      <c r="G21" s="3"/>
      <c r="H21" s="11">
        <v>7</v>
      </c>
      <c r="I21" s="11">
        <v>9</v>
      </c>
      <c r="J21" s="13">
        <v>16</v>
      </c>
    </row>
    <row r="22" spans="1:10" ht="15" thickBot="1" x14ac:dyDescent="0.35">
      <c r="A22" s="28" t="s">
        <v>255</v>
      </c>
      <c r="B22" s="34" t="s">
        <v>70</v>
      </c>
      <c r="C22" s="34" t="s">
        <v>71</v>
      </c>
      <c r="D22" s="34" t="s">
        <v>59</v>
      </c>
      <c r="E22" s="34" t="s">
        <v>63</v>
      </c>
      <c r="F22" s="39">
        <v>330</v>
      </c>
      <c r="G22" s="35"/>
      <c r="H22" s="35"/>
      <c r="I22" s="36">
        <v>6</v>
      </c>
      <c r="J22" s="37">
        <v>6</v>
      </c>
    </row>
    <row r="23" spans="1:10" ht="15.6" thickTop="1" thickBot="1" x14ac:dyDescent="0.35">
      <c r="A23" s="41" t="s">
        <v>255</v>
      </c>
      <c r="B23" s="15" t="s">
        <v>72</v>
      </c>
      <c r="C23" s="15" t="s">
        <v>73</v>
      </c>
      <c r="D23" s="15" t="s">
        <v>59</v>
      </c>
      <c r="E23" s="15" t="s">
        <v>63</v>
      </c>
      <c r="F23" s="15" t="s">
        <v>74</v>
      </c>
      <c r="G23" s="21"/>
      <c r="H23" s="16">
        <v>6</v>
      </c>
      <c r="I23" s="21"/>
      <c r="J23" s="26">
        <v>6</v>
      </c>
    </row>
    <row r="24" spans="1:10" ht="15.6" thickTop="1" thickBot="1" x14ac:dyDescent="0.35">
      <c r="A24" s="28" t="s">
        <v>255</v>
      </c>
      <c r="B24" s="34" t="s">
        <v>46</v>
      </c>
      <c r="C24" s="34" t="s">
        <v>75</v>
      </c>
      <c r="D24" s="34" t="s">
        <v>59</v>
      </c>
      <c r="E24" s="34" t="s">
        <v>76</v>
      </c>
      <c r="F24" s="34" t="s">
        <v>77</v>
      </c>
      <c r="G24" s="35"/>
      <c r="H24" s="35"/>
      <c r="I24" s="36">
        <v>5</v>
      </c>
      <c r="J24" s="37">
        <v>5</v>
      </c>
    </row>
    <row r="25" spans="1:10" ht="15.6" thickTop="1" thickBot="1" x14ac:dyDescent="0.35">
      <c r="A25" s="28" t="s">
        <v>255</v>
      </c>
      <c r="B25" s="34" t="s">
        <v>78</v>
      </c>
      <c r="C25" s="34" t="s">
        <v>79</v>
      </c>
      <c r="D25" s="34" t="s">
        <v>59</v>
      </c>
      <c r="E25" s="34" t="s">
        <v>63</v>
      </c>
      <c r="F25" s="39">
        <v>328</v>
      </c>
      <c r="G25" s="35"/>
      <c r="H25" s="35"/>
      <c r="I25" s="36">
        <v>4</v>
      </c>
      <c r="J25" s="37">
        <v>4</v>
      </c>
    </row>
    <row r="26" spans="1:10" ht="15.6" thickTop="1" thickBot="1" x14ac:dyDescent="0.35">
      <c r="A26" s="28" t="s">
        <v>255</v>
      </c>
      <c r="B26" s="29" t="s">
        <v>80</v>
      </c>
      <c r="C26" s="29" t="s">
        <v>81</v>
      </c>
      <c r="D26" s="29" t="s">
        <v>59</v>
      </c>
      <c r="E26" s="29" t="s">
        <v>82</v>
      </c>
      <c r="F26" s="29" t="s">
        <v>83</v>
      </c>
      <c r="G26" s="31">
        <v>0</v>
      </c>
      <c r="H26" s="30"/>
      <c r="I26" s="31"/>
      <c r="J26" s="38">
        <v>0</v>
      </c>
    </row>
    <row r="27" spans="1:10" ht="15.6" thickTop="1" thickBot="1" x14ac:dyDescent="0.35">
      <c r="A27" s="8"/>
      <c r="B27" s="6"/>
      <c r="C27" s="6"/>
      <c r="D27" s="6"/>
      <c r="E27" s="6"/>
      <c r="F27" s="6"/>
      <c r="G27" s="7"/>
      <c r="H27" s="7"/>
      <c r="I27" s="7"/>
      <c r="J27" s="7"/>
    </row>
    <row r="28" spans="1:10" ht="15.6" thickTop="1" thickBot="1" x14ac:dyDescent="0.35">
      <c r="A28" s="9">
        <v>1</v>
      </c>
      <c r="B28" s="10" t="s">
        <v>84</v>
      </c>
      <c r="C28" s="10" t="s">
        <v>85</v>
      </c>
      <c r="D28" s="10" t="s">
        <v>86</v>
      </c>
      <c r="E28" s="10" t="s">
        <v>87</v>
      </c>
      <c r="F28" s="14">
        <v>911</v>
      </c>
      <c r="G28" s="11">
        <v>10</v>
      </c>
      <c r="H28" s="11">
        <v>9</v>
      </c>
      <c r="I28" s="11">
        <v>9</v>
      </c>
      <c r="J28" s="12">
        <v>28</v>
      </c>
    </row>
    <row r="29" spans="1:10" ht="27.6" thickBot="1" x14ac:dyDescent="0.35">
      <c r="A29" s="9">
        <v>2</v>
      </c>
      <c r="B29" s="10" t="s">
        <v>88</v>
      </c>
      <c r="C29" s="10" t="s">
        <v>89</v>
      </c>
      <c r="D29" s="10" t="s">
        <v>86</v>
      </c>
      <c r="E29" s="10" t="s">
        <v>90</v>
      </c>
      <c r="F29" s="10" t="s">
        <v>91</v>
      </c>
      <c r="G29" s="3">
        <v>9</v>
      </c>
      <c r="H29" s="11">
        <v>8</v>
      </c>
      <c r="I29" s="11">
        <v>7</v>
      </c>
      <c r="J29" s="12">
        <v>24</v>
      </c>
    </row>
    <row r="30" spans="1:10" ht="15" thickBot="1" x14ac:dyDescent="0.35">
      <c r="A30" s="9">
        <v>3</v>
      </c>
      <c r="B30" s="10" t="s">
        <v>61</v>
      </c>
      <c r="C30" s="10" t="s">
        <v>98</v>
      </c>
      <c r="D30" s="10" t="s">
        <v>86</v>
      </c>
      <c r="E30" s="10" t="s">
        <v>22</v>
      </c>
      <c r="F30" s="10" t="s">
        <v>99</v>
      </c>
      <c r="G30" s="3">
        <v>8</v>
      </c>
      <c r="H30" s="11">
        <v>4</v>
      </c>
      <c r="I30" s="3"/>
      <c r="J30" s="13">
        <v>12</v>
      </c>
    </row>
    <row r="31" spans="1:10" ht="15" thickBot="1" x14ac:dyDescent="0.35">
      <c r="A31" s="9">
        <v>4</v>
      </c>
      <c r="B31" s="10" t="s">
        <v>100</v>
      </c>
      <c r="C31" s="10" t="s">
        <v>101</v>
      </c>
      <c r="D31" s="10" t="s">
        <v>86</v>
      </c>
      <c r="E31" s="10" t="s">
        <v>102</v>
      </c>
      <c r="F31" s="10" t="s">
        <v>103</v>
      </c>
      <c r="G31" s="3">
        <v>6</v>
      </c>
      <c r="H31" s="11">
        <v>3</v>
      </c>
      <c r="I31" s="3"/>
      <c r="J31" s="13">
        <v>9</v>
      </c>
    </row>
    <row r="32" spans="1:10" ht="15" thickBot="1" x14ac:dyDescent="0.35">
      <c r="A32" s="41" t="s">
        <v>255</v>
      </c>
      <c r="B32" s="15" t="s">
        <v>92</v>
      </c>
      <c r="C32" s="15" t="s">
        <v>93</v>
      </c>
      <c r="D32" s="15" t="s">
        <v>86</v>
      </c>
      <c r="E32" s="15" t="s">
        <v>87</v>
      </c>
      <c r="F32" s="20">
        <v>911</v>
      </c>
      <c r="G32" s="21"/>
      <c r="H32" s="16">
        <v>10</v>
      </c>
      <c r="I32" s="16">
        <v>10</v>
      </c>
      <c r="J32" s="17">
        <v>20</v>
      </c>
    </row>
    <row r="33" spans="1:11" ht="28.2" thickTop="1" thickBot="1" x14ac:dyDescent="0.35">
      <c r="A33" s="41" t="s">
        <v>255</v>
      </c>
      <c r="B33" s="15" t="s">
        <v>94</v>
      </c>
      <c r="C33" s="15" t="s">
        <v>95</v>
      </c>
      <c r="D33" s="15" t="s">
        <v>86</v>
      </c>
      <c r="E33" s="15" t="s">
        <v>96</v>
      </c>
      <c r="F33" s="15" t="s">
        <v>97</v>
      </c>
      <c r="G33" s="21">
        <v>7</v>
      </c>
      <c r="H33" s="16">
        <v>6</v>
      </c>
      <c r="I33" s="16">
        <v>5</v>
      </c>
      <c r="J33" s="26">
        <v>18</v>
      </c>
    </row>
    <row r="34" spans="1:11" ht="15.6" thickTop="1" thickBot="1" x14ac:dyDescent="0.35">
      <c r="A34" s="28" t="s">
        <v>255</v>
      </c>
      <c r="B34" s="34" t="s">
        <v>104</v>
      </c>
      <c r="C34" s="34" t="s">
        <v>105</v>
      </c>
      <c r="D34" s="34" t="s">
        <v>86</v>
      </c>
      <c r="E34" s="34" t="s">
        <v>63</v>
      </c>
      <c r="F34" s="34" t="s">
        <v>106</v>
      </c>
      <c r="G34" s="35"/>
      <c r="H34" s="35"/>
      <c r="I34" s="36">
        <v>8</v>
      </c>
      <c r="J34" s="37">
        <v>8</v>
      </c>
    </row>
    <row r="35" spans="1:11" ht="15.6" thickTop="1" thickBot="1" x14ac:dyDescent="0.35">
      <c r="A35" s="41" t="s">
        <v>255</v>
      </c>
      <c r="B35" s="15" t="s">
        <v>107</v>
      </c>
      <c r="C35" s="15" t="s">
        <v>108</v>
      </c>
      <c r="D35" s="15" t="s">
        <v>86</v>
      </c>
      <c r="E35" s="15" t="s">
        <v>63</v>
      </c>
      <c r="F35" s="15" t="s">
        <v>109</v>
      </c>
      <c r="G35" s="21"/>
      <c r="H35" s="16">
        <v>7</v>
      </c>
      <c r="I35" s="21"/>
      <c r="J35" s="26">
        <v>7</v>
      </c>
    </row>
    <row r="36" spans="1:11" ht="15.6" thickTop="1" thickBot="1" x14ac:dyDescent="0.35">
      <c r="A36" s="41" t="s">
        <v>255</v>
      </c>
      <c r="B36" s="15" t="s">
        <v>110</v>
      </c>
      <c r="C36" s="15" t="s">
        <v>111</v>
      </c>
      <c r="D36" s="15" t="s">
        <v>86</v>
      </c>
      <c r="E36" s="15" t="s">
        <v>63</v>
      </c>
      <c r="F36" s="15" t="s">
        <v>112</v>
      </c>
      <c r="G36" s="21">
        <v>4</v>
      </c>
      <c r="H36" s="16">
        <v>2</v>
      </c>
      <c r="I36" s="21"/>
      <c r="J36" s="26">
        <v>6</v>
      </c>
    </row>
    <row r="37" spans="1:11" ht="28.2" thickTop="1" thickBot="1" x14ac:dyDescent="0.35">
      <c r="A37" s="28" t="s">
        <v>255</v>
      </c>
      <c r="B37" s="34" t="s">
        <v>113</v>
      </c>
      <c r="C37" s="34" t="s">
        <v>114</v>
      </c>
      <c r="D37" s="34" t="s">
        <v>86</v>
      </c>
      <c r="E37" s="34" t="s">
        <v>18</v>
      </c>
      <c r="F37" s="34" t="s">
        <v>115</v>
      </c>
      <c r="G37" s="35"/>
      <c r="H37" s="35"/>
      <c r="I37" s="36">
        <v>6</v>
      </c>
      <c r="J37" s="37">
        <v>6</v>
      </c>
    </row>
    <row r="38" spans="1:11" ht="15.6" thickTop="1" thickBot="1" x14ac:dyDescent="0.35">
      <c r="A38" s="28" t="s">
        <v>255</v>
      </c>
      <c r="B38" s="34" t="s">
        <v>107</v>
      </c>
      <c r="C38" s="34" t="s">
        <v>116</v>
      </c>
      <c r="D38" s="34" t="s">
        <v>86</v>
      </c>
      <c r="E38" s="34" t="s">
        <v>22</v>
      </c>
      <c r="F38" s="34" t="s">
        <v>99</v>
      </c>
      <c r="G38" s="35">
        <v>5</v>
      </c>
      <c r="H38" s="35"/>
      <c r="I38" s="35"/>
      <c r="J38" s="37">
        <v>5</v>
      </c>
    </row>
    <row r="39" spans="1:11" ht="28.2" thickTop="1" thickBot="1" x14ac:dyDescent="0.35">
      <c r="A39" s="28" t="s">
        <v>255</v>
      </c>
      <c r="B39" s="34" t="s">
        <v>117</v>
      </c>
      <c r="C39" s="34" t="s">
        <v>118</v>
      </c>
      <c r="D39" s="34" t="s">
        <v>86</v>
      </c>
      <c r="E39" s="34" t="s">
        <v>119</v>
      </c>
      <c r="F39" s="34" t="s">
        <v>120</v>
      </c>
      <c r="G39" s="35"/>
      <c r="H39" s="36">
        <v>5</v>
      </c>
      <c r="I39" s="35"/>
      <c r="J39" s="37">
        <v>5</v>
      </c>
    </row>
    <row r="40" spans="1:11" ht="28.2" thickTop="1" thickBot="1" x14ac:dyDescent="0.35">
      <c r="A40" s="41" t="s">
        <v>255</v>
      </c>
      <c r="B40" s="15" t="s">
        <v>110</v>
      </c>
      <c r="C40" s="15" t="s">
        <v>121</v>
      </c>
      <c r="D40" s="15" t="s">
        <v>86</v>
      </c>
      <c r="E40" s="15" t="s">
        <v>96</v>
      </c>
      <c r="F40" s="15" t="s">
        <v>122</v>
      </c>
      <c r="G40" s="21"/>
      <c r="H40" s="21"/>
      <c r="I40" s="16">
        <v>4</v>
      </c>
      <c r="J40" s="26">
        <v>4</v>
      </c>
    </row>
    <row r="41" spans="1:11" ht="28.2" thickTop="1" thickBot="1" x14ac:dyDescent="0.35">
      <c r="A41" s="41" t="s">
        <v>255</v>
      </c>
      <c r="B41" s="15" t="s">
        <v>123</v>
      </c>
      <c r="C41" s="15" t="s">
        <v>124</v>
      </c>
      <c r="D41" s="15" t="s">
        <v>86</v>
      </c>
      <c r="E41" s="15" t="s">
        <v>119</v>
      </c>
      <c r="F41" s="15" t="s">
        <v>125</v>
      </c>
      <c r="G41" s="21"/>
      <c r="H41" s="21"/>
      <c r="I41" s="16">
        <v>3</v>
      </c>
      <c r="J41" s="26">
        <v>3</v>
      </c>
      <c r="K41" s="18"/>
    </row>
    <row r="42" spans="1:11" ht="15.6" thickTop="1" thickBot="1" x14ac:dyDescent="0.35">
      <c r="A42" s="41" t="s">
        <v>255</v>
      </c>
      <c r="B42" s="15" t="s">
        <v>126</v>
      </c>
      <c r="C42" s="15" t="s">
        <v>127</v>
      </c>
      <c r="D42" s="15" t="s">
        <v>86</v>
      </c>
      <c r="E42" s="15" t="s">
        <v>63</v>
      </c>
      <c r="F42" s="15" t="s">
        <v>112</v>
      </c>
      <c r="G42" s="21"/>
      <c r="H42" s="16">
        <v>1</v>
      </c>
      <c r="I42" s="21"/>
      <c r="J42" s="26">
        <v>1</v>
      </c>
    </row>
    <row r="43" spans="1:11" ht="15.6" thickTop="1" thickBot="1" x14ac:dyDescent="0.35">
      <c r="A43" s="28" t="s">
        <v>255</v>
      </c>
      <c r="B43" s="34" t="s">
        <v>15</v>
      </c>
      <c r="C43" s="34" t="s">
        <v>128</v>
      </c>
      <c r="D43" s="34" t="s">
        <v>86</v>
      </c>
      <c r="E43" s="34" t="s">
        <v>63</v>
      </c>
      <c r="F43" s="34" t="s">
        <v>129</v>
      </c>
      <c r="G43" s="35"/>
      <c r="H43" s="36">
        <v>0</v>
      </c>
      <c r="I43" s="35"/>
      <c r="J43" s="37">
        <v>0</v>
      </c>
    </row>
    <row r="44" spans="1:11" ht="28.2" thickTop="1" thickBot="1" x14ac:dyDescent="0.35">
      <c r="A44" s="41" t="s">
        <v>255</v>
      </c>
      <c r="B44" s="15" t="s">
        <v>130</v>
      </c>
      <c r="C44" s="15" t="s">
        <v>131</v>
      </c>
      <c r="D44" s="15" t="s">
        <v>86</v>
      </c>
      <c r="E44" s="15" t="s">
        <v>132</v>
      </c>
      <c r="F44" s="15" t="s">
        <v>133</v>
      </c>
      <c r="G44" s="21"/>
      <c r="H44" s="16">
        <v>0</v>
      </c>
      <c r="I44" s="21"/>
      <c r="J44" s="26">
        <v>0</v>
      </c>
    </row>
    <row r="45" spans="1:11" ht="28.2" thickTop="1" thickBot="1" x14ac:dyDescent="0.35">
      <c r="A45" s="28" t="s">
        <v>255</v>
      </c>
      <c r="B45" s="29" t="s">
        <v>134</v>
      </c>
      <c r="C45" s="29" t="s">
        <v>135</v>
      </c>
      <c r="D45" s="29" t="s">
        <v>86</v>
      </c>
      <c r="E45" s="29" t="s">
        <v>96</v>
      </c>
      <c r="F45" s="29" t="s">
        <v>136</v>
      </c>
      <c r="G45" s="31">
        <v>0</v>
      </c>
      <c r="H45" s="30"/>
      <c r="I45" s="31"/>
      <c r="J45" s="38">
        <v>0</v>
      </c>
    </row>
    <row r="46" spans="1:11" ht="15.6" thickTop="1" thickBot="1" x14ac:dyDescent="0.35">
      <c r="A46" s="8"/>
      <c r="B46" s="6"/>
      <c r="C46" s="6"/>
      <c r="D46" s="6"/>
      <c r="E46" s="6"/>
      <c r="F46" s="6"/>
      <c r="G46" s="7"/>
      <c r="H46" s="7"/>
      <c r="I46" s="7"/>
      <c r="J46" s="7"/>
    </row>
    <row r="47" spans="1:11" ht="15.6" thickTop="1" thickBot="1" x14ac:dyDescent="0.35">
      <c r="A47" s="9">
        <v>1</v>
      </c>
      <c r="B47" s="10" t="s">
        <v>137</v>
      </c>
      <c r="C47" s="10" t="s">
        <v>138</v>
      </c>
      <c r="D47" s="10" t="s">
        <v>139</v>
      </c>
      <c r="E47" s="10" t="s">
        <v>13</v>
      </c>
      <c r="F47" s="10" t="s">
        <v>14</v>
      </c>
      <c r="G47" s="11">
        <v>10</v>
      </c>
      <c r="H47" s="11">
        <v>10</v>
      </c>
      <c r="I47" s="11">
        <v>9</v>
      </c>
      <c r="J47" s="12">
        <v>29</v>
      </c>
    </row>
    <row r="48" spans="1:11" ht="15" thickBot="1" x14ac:dyDescent="0.35">
      <c r="A48" s="9">
        <v>2</v>
      </c>
      <c r="B48" s="10" t="s">
        <v>140</v>
      </c>
      <c r="C48" s="10" t="s">
        <v>141</v>
      </c>
      <c r="D48" s="10" t="s">
        <v>139</v>
      </c>
      <c r="E48" s="10" t="s">
        <v>13</v>
      </c>
      <c r="F48" s="10" t="s">
        <v>14</v>
      </c>
      <c r="G48" s="3"/>
      <c r="H48" s="11">
        <v>9</v>
      </c>
      <c r="I48" s="11">
        <v>10</v>
      </c>
      <c r="J48" s="12">
        <v>19</v>
      </c>
    </row>
    <row r="49" spans="1:10" ht="15" thickBot="1" x14ac:dyDescent="0.35">
      <c r="A49" s="41" t="s">
        <v>255</v>
      </c>
      <c r="B49" s="15" t="s">
        <v>67</v>
      </c>
      <c r="C49" s="15" t="s">
        <v>142</v>
      </c>
      <c r="D49" s="15" t="s">
        <v>139</v>
      </c>
      <c r="E49" s="15" t="s">
        <v>13</v>
      </c>
      <c r="F49" s="15" t="s">
        <v>14</v>
      </c>
      <c r="G49" s="21"/>
      <c r="H49" s="16">
        <v>8</v>
      </c>
      <c r="I49" s="16">
        <v>8</v>
      </c>
      <c r="J49" s="17">
        <v>16</v>
      </c>
    </row>
    <row r="50" spans="1:10" ht="15.6" thickTop="1" thickBot="1" x14ac:dyDescent="0.35">
      <c r="A50" s="41" t="s">
        <v>255</v>
      </c>
      <c r="B50" s="22" t="s">
        <v>143</v>
      </c>
      <c r="C50" s="22" t="s">
        <v>144</v>
      </c>
      <c r="D50" s="22" t="s">
        <v>139</v>
      </c>
      <c r="E50" s="22" t="s">
        <v>13</v>
      </c>
      <c r="F50" s="22" t="s">
        <v>14</v>
      </c>
      <c r="G50" s="23"/>
      <c r="H50" s="23"/>
      <c r="I50" s="24">
        <v>7</v>
      </c>
      <c r="J50" s="25">
        <v>7</v>
      </c>
    </row>
    <row r="51" spans="1:10" ht="15.6" thickTop="1" thickBot="1" x14ac:dyDescent="0.35">
      <c r="A51" s="8"/>
      <c r="B51" s="6"/>
      <c r="C51" s="6"/>
      <c r="D51" s="6"/>
      <c r="E51" s="6"/>
      <c r="F51" s="6"/>
      <c r="G51" s="7"/>
      <c r="H51" s="7"/>
      <c r="I51" s="7"/>
      <c r="J51" s="7"/>
    </row>
    <row r="52" spans="1:10" ht="15.6" thickTop="1" thickBot="1" x14ac:dyDescent="0.35">
      <c r="A52" s="9">
        <v>1</v>
      </c>
      <c r="B52" s="10" t="s">
        <v>26</v>
      </c>
      <c r="C52" s="10" t="s">
        <v>145</v>
      </c>
      <c r="D52" s="10" t="s">
        <v>146</v>
      </c>
      <c r="E52" s="10" t="s">
        <v>63</v>
      </c>
      <c r="F52" s="14">
        <v>1602</v>
      </c>
      <c r="G52" s="11">
        <v>10</v>
      </c>
      <c r="H52" s="11">
        <v>9</v>
      </c>
      <c r="I52" s="11">
        <v>8</v>
      </c>
      <c r="J52" s="12">
        <v>27</v>
      </c>
    </row>
    <row r="53" spans="1:10" ht="15" thickBot="1" x14ac:dyDescent="0.35">
      <c r="A53" s="9">
        <v>2</v>
      </c>
      <c r="B53" s="10" t="s">
        <v>152</v>
      </c>
      <c r="C53" s="10" t="s">
        <v>153</v>
      </c>
      <c r="D53" s="10" t="s">
        <v>146</v>
      </c>
      <c r="E53" s="10" t="s">
        <v>13</v>
      </c>
      <c r="F53" s="10" t="s">
        <v>154</v>
      </c>
      <c r="G53" s="3">
        <v>9</v>
      </c>
      <c r="H53" s="3"/>
      <c r="I53" s="11">
        <v>6</v>
      </c>
      <c r="J53" s="13">
        <v>15</v>
      </c>
    </row>
    <row r="54" spans="1:10" ht="15" thickBot="1" x14ac:dyDescent="0.35">
      <c r="A54" s="9">
        <v>3</v>
      </c>
      <c r="B54" s="10" t="s">
        <v>155</v>
      </c>
      <c r="C54" s="10" t="s">
        <v>156</v>
      </c>
      <c r="D54" s="10" t="s">
        <v>146</v>
      </c>
      <c r="E54" s="10" t="s">
        <v>13</v>
      </c>
      <c r="F54" s="10" t="s">
        <v>154</v>
      </c>
      <c r="G54" s="3"/>
      <c r="H54" s="11">
        <v>6</v>
      </c>
      <c r="I54" s="11">
        <v>7</v>
      </c>
      <c r="J54" s="13">
        <v>13</v>
      </c>
    </row>
    <row r="55" spans="1:10" ht="15" thickBot="1" x14ac:dyDescent="0.35">
      <c r="A55" s="41" t="s">
        <v>255</v>
      </c>
      <c r="B55" s="15" t="s">
        <v>147</v>
      </c>
      <c r="C55" s="15" t="s">
        <v>148</v>
      </c>
      <c r="D55" s="15" t="s">
        <v>146</v>
      </c>
      <c r="E55" s="15" t="s">
        <v>13</v>
      </c>
      <c r="F55" s="15" t="s">
        <v>149</v>
      </c>
      <c r="G55" s="21"/>
      <c r="H55" s="16">
        <v>10</v>
      </c>
      <c r="I55" s="16">
        <v>9</v>
      </c>
      <c r="J55" s="17">
        <v>19</v>
      </c>
    </row>
    <row r="56" spans="1:10" ht="15.6" thickTop="1" thickBot="1" x14ac:dyDescent="0.35">
      <c r="A56" s="41" t="s">
        <v>255</v>
      </c>
      <c r="B56" s="15" t="s">
        <v>150</v>
      </c>
      <c r="C56" s="15" t="s">
        <v>151</v>
      </c>
      <c r="D56" s="15" t="s">
        <v>146</v>
      </c>
      <c r="E56" s="15" t="s">
        <v>13</v>
      </c>
      <c r="F56" s="15" t="s">
        <v>149</v>
      </c>
      <c r="G56" s="21"/>
      <c r="H56" s="16">
        <v>8</v>
      </c>
      <c r="I56" s="16">
        <v>10</v>
      </c>
      <c r="J56" s="17">
        <v>18</v>
      </c>
    </row>
    <row r="57" spans="1:10" ht="15" thickTop="1" x14ac:dyDescent="0.3"/>
    <row r="58" spans="1:10" ht="15" thickBot="1" x14ac:dyDescent="0.35"/>
    <row r="59" spans="1:10" ht="15" thickBot="1" x14ac:dyDescent="0.35">
      <c r="A59" s="28" t="s">
        <v>255</v>
      </c>
      <c r="B59" s="29" t="s">
        <v>110</v>
      </c>
      <c r="C59" s="29" t="s">
        <v>157</v>
      </c>
      <c r="D59" s="29" t="s">
        <v>146</v>
      </c>
      <c r="E59" s="29" t="s">
        <v>76</v>
      </c>
      <c r="F59" s="29" t="s">
        <v>158</v>
      </c>
      <c r="G59" s="30"/>
      <c r="H59" s="31">
        <v>7</v>
      </c>
      <c r="I59" s="30"/>
      <c r="J59" s="38">
        <v>7</v>
      </c>
    </row>
    <row r="60" spans="1:10" ht="15.6" thickTop="1" thickBot="1" x14ac:dyDescent="0.35">
      <c r="A60" s="8"/>
      <c r="B60" s="6"/>
      <c r="C60" s="6"/>
      <c r="D60" s="6"/>
      <c r="E60" s="6"/>
      <c r="F60" s="6"/>
      <c r="G60" s="7"/>
      <c r="H60" s="7"/>
      <c r="I60" s="7"/>
      <c r="J60" s="7"/>
    </row>
    <row r="61" spans="1:10" ht="15.6" thickTop="1" thickBot="1" x14ac:dyDescent="0.35">
      <c r="A61" s="9">
        <v>1</v>
      </c>
      <c r="B61" s="10" t="s">
        <v>159</v>
      </c>
      <c r="C61" s="10" t="s">
        <v>160</v>
      </c>
      <c r="D61" s="10" t="s">
        <v>161</v>
      </c>
      <c r="E61" s="10" t="s">
        <v>13</v>
      </c>
      <c r="F61" s="10" t="s">
        <v>162</v>
      </c>
      <c r="G61" s="11">
        <v>10</v>
      </c>
      <c r="H61" s="11">
        <v>10</v>
      </c>
      <c r="I61" s="11">
        <v>10</v>
      </c>
      <c r="J61" s="12">
        <v>30</v>
      </c>
    </row>
    <row r="62" spans="1:10" ht="15" thickBot="1" x14ac:dyDescent="0.35">
      <c r="A62" s="9">
        <v>2</v>
      </c>
      <c r="B62" s="10" t="s">
        <v>163</v>
      </c>
      <c r="C62" s="10" t="s">
        <v>164</v>
      </c>
      <c r="D62" s="10" t="s">
        <v>161</v>
      </c>
      <c r="E62" s="10" t="s">
        <v>63</v>
      </c>
      <c r="F62" s="10" t="s">
        <v>165</v>
      </c>
      <c r="G62" s="3">
        <v>9</v>
      </c>
      <c r="H62" s="11">
        <v>8</v>
      </c>
      <c r="I62" s="11">
        <v>7</v>
      </c>
      <c r="J62" s="12">
        <v>24</v>
      </c>
    </row>
    <row r="63" spans="1:10" ht="15" thickBot="1" x14ac:dyDescent="0.35">
      <c r="A63" s="9">
        <v>3</v>
      </c>
      <c r="B63" s="10" t="s">
        <v>166</v>
      </c>
      <c r="C63" s="10" t="s">
        <v>167</v>
      </c>
      <c r="D63" s="10" t="s">
        <v>161</v>
      </c>
      <c r="E63" s="10" t="s">
        <v>63</v>
      </c>
      <c r="F63" s="14">
        <v>330</v>
      </c>
      <c r="G63" s="3">
        <v>8</v>
      </c>
      <c r="H63" s="11">
        <v>9</v>
      </c>
      <c r="I63" s="11">
        <v>6</v>
      </c>
      <c r="J63" s="12">
        <v>23</v>
      </c>
    </row>
    <row r="64" spans="1:10" ht="27.6" thickBot="1" x14ac:dyDescent="0.35">
      <c r="A64" s="9">
        <v>4</v>
      </c>
      <c r="B64" s="10" t="s">
        <v>31</v>
      </c>
      <c r="C64" s="10" t="s">
        <v>168</v>
      </c>
      <c r="D64" s="10" t="s">
        <v>161</v>
      </c>
      <c r="E64" s="10" t="s">
        <v>63</v>
      </c>
      <c r="F64" s="10" t="s">
        <v>169</v>
      </c>
      <c r="G64" s="3"/>
      <c r="H64" s="11">
        <v>3</v>
      </c>
      <c r="I64" s="11">
        <v>9</v>
      </c>
      <c r="J64" s="13">
        <v>12</v>
      </c>
    </row>
    <row r="65" spans="1:10" ht="15" thickBot="1" x14ac:dyDescent="0.35">
      <c r="A65" s="9">
        <v>5</v>
      </c>
      <c r="B65" s="10" t="s">
        <v>173</v>
      </c>
      <c r="C65" s="10" t="s">
        <v>174</v>
      </c>
      <c r="D65" s="10" t="s">
        <v>161</v>
      </c>
      <c r="E65" s="10" t="s">
        <v>63</v>
      </c>
      <c r="F65" s="10" t="s">
        <v>175</v>
      </c>
      <c r="G65" s="3"/>
      <c r="H65" s="11">
        <v>0</v>
      </c>
      <c r="I65" s="11">
        <v>8</v>
      </c>
      <c r="J65" s="13">
        <v>8</v>
      </c>
    </row>
    <row r="66" spans="1:10" ht="15" thickBot="1" x14ac:dyDescent="0.35">
      <c r="A66" s="9">
        <v>6</v>
      </c>
      <c r="B66" s="10" t="s">
        <v>172</v>
      </c>
      <c r="C66" s="10" t="s">
        <v>145</v>
      </c>
      <c r="D66" s="10" t="s">
        <v>161</v>
      </c>
      <c r="E66" s="10" t="s">
        <v>13</v>
      </c>
      <c r="F66" s="10" t="s">
        <v>14</v>
      </c>
      <c r="G66" s="3">
        <v>6</v>
      </c>
      <c r="H66" s="11">
        <v>2</v>
      </c>
      <c r="I66" s="3"/>
      <c r="J66" s="13">
        <v>8</v>
      </c>
    </row>
    <row r="67" spans="1:10" ht="15" thickBot="1" x14ac:dyDescent="0.35">
      <c r="A67" s="41" t="s">
        <v>255</v>
      </c>
      <c r="B67" s="15" t="s">
        <v>170</v>
      </c>
      <c r="C67" s="15" t="s">
        <v>171</v>
      </c>
      <c r="D67" s="15" t="s">
        <v>161</v>
      </c>
      <c r="E67" s="15" t="s">
        <v>63</v>
      </c>
      <c r="F67" s="20">
        <v>120</v>
      </c>
      <c r="G67" s="21"/>
      <c r="H67" s="16">
        <v>4</v>
      </c>
      <c r="I67" s="16">
        <v>5</v>
      </c>
      <c r="J67" s="26">
        <v>9</v>
      </c>
    </row>
    <row r="68" spans="1:10" ht="15.6" thickTop="1" thickBot="1" x14ac:dyDescent="0.35">
      <c r="A68" s="28" t="s">
        <v>255</v>
      </c>
      <c r="B68" s="34" t="s">
        <v>64</v>
      </c>
      <c r="C68" s="34" t="s">
        <v>65</v>
      </c>
      <c r="D68" s="34" t="s">
        <v>161</v>
      </c>
      <c r="E68" s="34" t="s">
        <v>63</v>
      </c>
      <c r="F68" s="39">
        <v>323</v>
      </c>
      <c r="G68" s="35">
        <v>7</v>
      </c>
      <c r="H68" s="35"/>
      <c r="I68" s="35"/>
      <c r="J68" s="37">
        <v>7</v>
      </c>
    </row>
    <row r="69" spans="1:10" ht="15.6" thickTop="1" thickBot="1" x14ac:dyDescent="0.35">
      <c r="A69" s="28" t="s">
        <v>255</v>
      </c>
      <c r="B69" s="34" t="s">
        <v>150</v>
      </c>
      <c r="C69" s="34" t="s">
        <v>176</v>
      </c>
      <c r="D69" s="34" t="s">
        <v>161</v>
      </c>
      <c r="E69" s="34" t="s">
        <v>63</v>
      </c>
      <c r="F69" s="34" t="s">
        <v>177</v>
      </c>
      <c r="G69" s="35"/>
      <c r="H69" s="36">
        <v>7</v>
      </c>
      <c r="I69" s="35"/>
      <c r="J69" s="37">
        <v>7</v>
      </c>
    </row>
    <row r="70" spans="1:10" ht="15.6" thickTop="1" thickBot="1" x14ac:dyDescent="0.35">
      <c r="A70" s="28" t="s">
        <v>255</v>
      </c>
      <c r="B70" s="34" t="s">
        <v>152</v>
      </c>
      <c r="C70" s="34" t="s">
        <v>178</v>
      </c>
      <c r="D70" s="34" t="s">
        <v>161</v>
      </c>
      <c r="E70" s="34" t="s">
        <v>63</v>
      </c>
      <c r="F70" s="39">
        <v>323</v>
      </c>
      <c r="G70" s="35"/>
      <c r="H70" s="36">
        <v>6</v>
      </c>
      <c r="I70" s="35"/>
      <c r="J70" s="37">
        <v>6</v>
      </c>
    </row>
    <row r="71" spans="1:10" ht="15.6" thickTop="1" thickBot="1" x14ac:dyDescent="0.35">
      <c r="A71" s="28" t="s">
        <v>255</v>
      </c>
      <c r="B71" s="34" t="s">
        <v>179</v>
      </c>
      <c r="C71" s="34" t="s">
        <v>178</v>
      </c>
      <c r="D71" s="34" t="s">
        <v>161</v>
      </c>
      <c r="E71" s="34" t="s">
        <v>63</v>
      </c>
      <c r="F71" s="39">
        <v>323</v>
      </c>
      <c r="G71" s="35"/>
      <c r="H71" s="36">
        <v>5</v>
      </c>
      <c r="I71" s="35"/>
      <c r="J71" s="37">
        <v>5</v>
      </c>
    </row>
    <row r="72" spans="1:10" ht="15.6" thickTop="1" thickBot="1" x14ac:dyDescent="0.35">
      <c r="A72" s="41" t="s">
        <v>255</v>
      </c>
      <c r="B72" s="15" t="s">
        <v>170</v>
      </c>
      <c r="C72" s="15" t="s">
        <v>180</v>
      </c>
      <c r="D72" s="15" t="s">
        <v>161</v>
      </c>
      <c r="E72" s="15" t="s">
        <v>13</v>
      </c>
      <c r="F72" s="15" t="s">
        <v>14</v>
      </c>
      <c r="G72" s="21"/>
      <c r="H72" s="21"/>
      <c r="I72" s="16">
        <v>4</v>
      </c>
      <c r="J72" s="26">
        <v>4</v>
      </c>
    </row>
    <row r="73" spans="1:10" ht="28.2" thickTop="1" thickBot="1" x14ac:dyDescent="0.35">
      <c r="A73" s="28" t="s">
        <v>255</v>
      </c>
      <c r="B73" s="34" t="s">
        <v>84</v>
      </c>
      <c r="C73" s="34" t="s">
        <v>181</v>
      </c>
      <c r="D73" s="34" t="s">
        <v>161</v>
      </c>
      <c r="E73" s="34" t="s">
        <v>18</v>
      </c>
      <c r="F73" s="34" t="s">
        <v>182</v>
      </c>
      <c r="G73" s="35"/>
      <c r="H73" s="35"/>
      <c r="I73" s="36">
        <v>3</v>
      </c>
      <c r="J73" s="37">
        <v>3</v>
      </c>
    </row>
    <row r="74" spans="1:10" ht="15.6" thickTop="1" thickBot="1" x14ac:dyDescent="0.35">
      <c r="A74" s="28" t="s">
        <v>255</v>
      </c>
      <c r="B74" s="34" t="s">
        <v>183</v>
      </c>
      <c r="C74" s="34" t="s">
        <v>184</v>
      </c>
      <c r="D74" s="34" t="s">
        <v>161</v>
      </c>
      <c r="E74" s="34" t="s">
        <v>63</v>
      </c>
      <c r="F74" s="34" t="s">
        <v>185</v>
      </c>
      <c r="G74" s="35"/>
      <c r="H74" s="36">
        <v>1</v>
      </c>
      <c r="I74" s="35"/>
      <c r="J74" s="37">
        <v>1</v>
      </c>
    </row>
    <row r="75" spans="1:10" ht="15.6" thickTop="1" thickBot="1" x14ac:dyDescent="0.35">
      <c r="A75" s="41" t="s">
        <v>255</v>
      </c>
      <c r="B75" s="15" t="s">
        <v>186</v>
      </c>
      <c r="C75" s="15" t="s">
        <v>187</v>
      </c>
      <c r="D75" s="15" t="s">
        <v>161</v>
      </c>
      <c r="E75" s="15" t="s">
        <v>63</v>
      </c>
      <c r="F75" s="15" t="s">
        <v>188</v>
      </c>
      <c r="G75" s="21"/>
      <c r="H75" s="16">
        <v>0</v>
      </c>
      <c r="I75" s="21"/>
      <c r="J75" s="26">
        <v>0</v>
      </c>
    </row>
    <row r="76" spans="1:10" ht="15.6" thickTop="1" thickBot="1" x14ac:dyDescent="0.35">
      <c r="A76" s="28" t="s">
        <v>255</v>
      </c>
      <c r="B76" s="34" t="s">
        <v>189</v>
      </c>
      <c r="C76" s="34" t="s">
        <v>190</v>
      </c>
      <c r="D76" s="34" t="s">
        <v>161</v>
      </c>
      <c r="E76" s="34" t="s">
        <v>63</v>
      </c>
      <c r="F76" s="39">
        <v>323</v>
      </c>
      <c r="G76" s="35"/>
      <c r="H76" s="36">
        <v>0</v>
      </c>
      <c r="I76" s="35"/>
      <c r="J76" s="37">
        <v>0</v>
      </c>
    </row>
    <row r="77" spans="1:10" ht="15.6" thickTop="1" thickBot="1" x14ac:dyDescent="0.35">
      <c r="A77" s="28" t="s">
        <v>255</v>
      </c>
      <c r="B77" s="34" t="s">
        <v>191</v>
      </c>
      <c r="C77" s="34" t="s">
        <v>192</v>
      </c>
      <c r="D77" s="34" t="s">
        <v>161</v>
      </c>
      <c r="E77" s="34" t="s">
        <v>63</v>
      </c>
      <c r="F77" s="39">
        <v>325</v>
      </c>
      <c r="G77" s="35"/>
      <c r="H77" s="36">
        <v>0</v>
      </c>
      <c r="I77" s="35"/>
      <c r="J77" s="37">
        <v>0</v>
      </c>
    </row>
    <row r="78" spans="1:10" ht="15.6" thickTop="1" thickBot="1" x14ac:dyDescent="0.35">
      <c r="A78" s="41" t="s">
        <v>255</v>
      </c>
      <c r="B78" s="15" t="s">
        <v>193</v>
      </c>
      <c r="C78" s="15" t="s">
        <v>194</v>
      </c>
      <c r="D78" s="15" t="s">
        <v>161</v>
      </c>
      <c r="E78" s="15" t="s">
        <v>13</v>
      </c>
      <c r="F78" s="15" t="s">
        <v>60</v>
      </c>
      <c r="G78" s="21"/>
      <c r="H78" s="16">
        <v>0</v>
      </c>
      <c r="I78" s="21"/>
      <c r="J78" s="26">
        <v>0</v>
      </c>
    </row>
    <row r="79" spans="1:10" ht="15.6" thickTop="1" thickBot="1" x14ac:dyDescent="0.35">
      <c r="A79" s="28" t="s">
        <v>255</v>
      </c>
      <c r="B79" s="29" t="s">
        <v>195</v>
      </c>
      <c r="C79" s="29" t="s">
        <v>196</v>
      </c>
      <c r="D79" s="29" t="s">
        <v>161</v>
      </c>
      <c r="E79" s="29" t="s">
        <v>63</v>
      </c>
      <c r="F79" s="29" t="s">
        <v>175</v>
      </c>
      <c r="G79" s="30"/>
      <c r="H79" s="31">
        <v>0</v>
      </c>
      <c r="I79" s="30"/>
      <c r="J79" s="38">
        <v>0</v>
      </c>
    </row>
    <row r="80" spans="1:10" ht="15.6" thickTop="1" thickBot="1" x14ac:dyDescent="0.35">
      <c r="A80" s="6"/>
      <c r="B80" s="6"/>
      <c r="C80" s="6"/>
      <c r="D80" s="6"/>
      <c r="E80" s="6"/>
      <c r="F80" s="6"/>
      <c r="G80" s="7"/>
      <c r="H80" s="7"/>
      <c r="I80" s="7"/>
      <c r="J80" s="7"/>
    </row>
    <row r="81" spans="1:11" ht="15.6" thickTop="1" thickBot="1" x14ac:dyDescent="0.35">
      <c r="A81" s="28" t="s">
        <v>255</v>
      </c>
      <c r="B81" s="34" t="s">
        <v>197</v>
      </c>
      <c r="C81" s="34" t="s">
        <v>198</v>
      </c>
      <c r="D81" s="34" t="s">
        <v>199</v>
      </c>
      <c r="E81" s="34" t="s">
        <v>22</v>
      </c>
      <c r="F81" s="34" t="s">
        <v>99</v>
      </c>
      <c r="G81" s="35"/>
      <c r="H81" s="35"/>
      <c r="I81" s="36">
        <v>10</v>
      </c>
      <c r="J81" s="40">
        <v>10</v>
      </c>
    </row>
    <row r="82" spans="1:11" ht="15.6" thickTop="1" thickBot="1" x14ac:dyDescent="0.35">
      <c r="A82" s="28" t="s">
        <v>255</v>
      </c>
      <c r="B82" s="34" t="s">
        <v>104</v>
      </c>
      <c r="C82" s="34" t="s">
        <v>200</v>
      </c>
      <c r="D82" s="34" t="s">
        <v>199</v>
      </c>
      <c r="E82" s="34" t="s">
        <v>201</v>
      </c>
      <c r="F82" s="34" t="s">
        <v>202</v>
      </c>
      <c r="G82" s="35"/>
      <c r="H82" s="35"/>
      <c r="I82" s="36">
        <v>9</v>
      </c>
      <c r="J82" s="40">
        <v>9</v>
      </c>
    </row>
    <row r="83" spans="1:11" ht="28.2" thickTop="1" thickBot="1" x14ac:dyDescent="0.35">
      <c r="A83" s="28" t="s">
        <v>255</v>
      </c>
      <c r="B83" s="34" t="s">
        <v>203</v>
      </c>
      <c r="C83" s="34" t="s">
        <v>204</v>
      </c>
      <c r="D83" s="34" t="s">
        <v>199</v>
      </c>
      <c r="E83" s="34" t="s">
        <v>205</v>
      </c>
      <c r="F83" s="34" t="s">
        <v>206</v>
      </c>
      <c r="G83" s="35"/>
      <c r="H83" s="35"/>
      <c r="I83" s="36">
        <v>8</v>
      </c>
      <c r="J83" s="40">
        <v>8</v>
      </c>
    </row>
    <row r="84" spans="1:11" ht="28.2" thickTop="1" thickBot="1" x14ac:dyDescent="0.35">
      <c r="A84" s="28" t="s">
        <v>255</v>
      </c>
      <c r="B84" s="29" t="s">
        <v>207</v>
      </c>
      <c r="C84" s="29" t="s">
        <v>208</v>
      </c>
      <c r="D84" s="29" t="s">
        <v>199</v>
      </c>
      <c r="E84" s="29" t="s">
        <v>209</v>
      </c>
      <c r="F84" s="29" t="s">
        <v>119</v>
      </c>
      <c r="G84" s="30"/>
      <c r="H84" s="30"/>
      <c r="I84" s="31">
        <v>7</v>
      </c>
      <c r="J84" s="38">
        <v>7</v>
      </c>
    </row>
    <row r="85" spans="1:11" ht="15.6" thickTop="1" thickBot="1" x14ac:dyDescent="0.35">
      <c r="A85" s="8"/>
      <c r="B85" s="6"/>
      <c r="C85" s="6"/>
      <c r="D85" s="6"/>
      <c r="E85" s="6"/>
      <c r="F85" s="6"/>
      <c r="G85" s="7"/>
      <c r="H85" s="7"/>
      <c r="I85" s="7"/>
      <c r="J85" s="7"/>
    </row>
    <row r="86" spans="1:11" ht="15.6" thickTop="1" thickBot="1" x14ac:dyDescent="0.35">
      <c r="A86" s="9">
        <v>1</v>
      </c>
      <c r="B86" s="10" t="s">
        <v>152</v>
      </c>
      <c r="C86" s="10" t="s">
        <v>210</v>
      </c>
      <c r="D86" s="10" t="s">
        <v>211</v>
      </c>
      <c r="E86" s="10" t="s">
        <v>13</v>
      </c>
      <c r="F86" s="10" t="s">
        <v>14</v>
      </c>
      <c r="G86" s="11">
        <v>10</v>
      </c>
      <c r="H86" s="11">
        <v>10</v>
      </c>
      <c r="I86" s="11">
        <v>10</v>
      </c>
      <c r="J86" s="12">
        <v>30</v>
      </c>
    </row>
    <row r="87" spans="1:11" ht="15" thickBot="1" x14ac:dyDescent="0.35">
      <c r="A87" s="9">
        <v>2</v>
      </c>
      <c r="B87" s="10" t="s">
        <v>212</v>
      </c>
      <c r="C87" s="10" t="s">
        <v>213</v>
      </c>
      <c r="D87" s="10" t="s">
        <v>211</v>
      </c>
      <c r="E87" s="10" t="s">
        <v>36</v>
      </c>
      <c r="F87" s="10" t="s">
        <v>37</v>
      </c>
      <c r="G87" s="3"/>
      <c r="H87" s="11">
        <v>9</v>
      </c>
      <c r="I87" s="11">
        <v>9</v>
      </c>
      <c r="J87" s="12">
        <v>18</v>
      </c>
    </row>
    <row r="88" spans="1:11" ht="15" thickBot="1" x14ac:dyDescent="0.35">
      <c r="A88" s="41" t="s">
        <v>255</v>
      </c>
      <c r="B88" s="22" t="s">
        <v>214</v>
      </c>
      <c r="C88" s="22" t="s">
        <v>215</v>
      </c>
      <c r="D88" s="22" t="s">
        <v>211</v>
      </c>
      <c r="E88" s="22" t="s">
        <v>216</v>
      </c>
      <c r="F88" s="22"/>
      <c r="G88" s="23"/>
      <c r="H88" s="24">
        <v>8</v>
      </c>
      <c r="I88" s="23"/>
      <c r="J88" s="25">
        <v>8</v>
      </c>
      <c r="K88" s="18"/>
    </row>
    <row r="89" spans="1:11" ht="15.6" thickTop="1" thickBot="1" x14ac:dyDescent="0.35">
      <c r="A89" s="8"/>
      <c r="B89" s="6"/>
      <c r="C89" s="6"/>
      <c r="D89" s="6"/>
      <c r="E89" s="6"/>
      <c r="F89" s="6"/>
      <c r="G89" s="7"/>
      <c r="H89" s="7"/>
      <c r="I89" s="7"/>
      <c r="J89" s="7"/>
    </row>
    <row r="90" spans="1:11" ht="15.6" thickTop="1" thickBot="1" x14ac:dyDescent="0.35">
      <c r="A90" s="9">
        <v>1</v>
      </c>
      <c r="B90" s="10" t="s">
        <v>214</v>
      </c>
      <c r="C90" s="10" t="s">
        <v>217</v>
      </c>
      <c r="D90" s="10" t="s">
        <v>218</v>
      </c>
      <c r="E90" s="10" t="s">
        <v>13</v>
      </c>
      <c r="F90" s="10" t="s">
        <v>14</v>
      </c>
      <c r="G90" s="11">
        <v>10</v>
      </c>
      <c r="H90" s="11">
        <v>10</v>
      </c>
      <c r="I90" s="11">
        <v>9</v>
      </c>
      <c r="J90" s="12">
        <v>29</v>
      </c>
    </row>
    <row r="91" spans="1:11" ht="15" thickBot="1" x14ac:dyDescent="0.35">
      <c r="A91" s="9">
        <v>2</v>
      </c>
      <c r="B91" s="10" t="s">
        <v>61</v>
      </c>
      <c r="C91" s="10" t="s">
        <v>219</v>
      </c>
      <c r="D91" s="10" t="s">
        <v>218</v>
      </c>
      <c r="E91" s="10" t="s">
        <v>76</v>
      </c>
      <c r="F91" s="10" t="s">
        <v>220</v>
      </c>
      <c r="G91" s="3"/>
      <c r="H91" s="11">
        <v>8</v>
      </c>
      <c r="I91" s="11">
        <v>8</v>
      </c>
      <c r="J91" s="12">
        <v>16</v>
      </c>
    </row>
    <row r="92" spans="1:11" ht="15" thickBot="1" x14ac:dyDescent="0.35">
      <c r="A92" s="28" t="s">
        <v>255</v>
      </c>
      <c r="B92" s="34" t="s">
        <v>107</v>
      </c>
      <c r="C92" s="34" t="s">
        <v>221</v>
      </c>
      <c r="D92" s="34" t="s">
        <v>218</v>
      </c>
      <c r="E92" s="34" t="s">
        <v>13</v>
      </c>
      <c r="F92" s="34" t="s">
        <v>14</v>
      </c>
      <c r="G92" s="35"/>
      <c r="H92" s="35"/>
      <c r="I92" s="36">
        <v>10</v>
      </c>
      <c r="J92" s="40">
        <v>10</v>
      </c>
    </row>
    <row r="93" spans="1:11" ht="15.6" thickTop="1" thickBot="1" x14ac:dyDescent="0.35">
      <c r="A93" s="28" t="s">
        <v>255</v>
      </c>
      <c r="B93" s="34" t="s">
        <v>84</v>
      </c>
      <c r="C93" s="34" t="s">
        <v>222</v>
      </c>
      <c r="D93" s="34" t="s">
        <v>218</v>
      </c>
      <c r="E93" s="34" t="s">
        <v>32</v>
      </c>
      <c r="F93" s="34" t="s">
        <v>33</v>
      </c>
      <c r="G93" s="35">
        <v>9</v>
      </c>
      <c r="H93" s="35"/>
      <c r="I93" s="35"/>
      <c r="J93" s="37">
        <v>9</v>
      </c>
    </row>
    <row r="94" spans="1:11" ht="15.6" thickTop="1" thickBot="1" x14ac:dyDescent="0.35">
      <c r="A94" s="28" t="s">
        <v>255</v>
      </c>
      <c r="B94" s="34" t="s">
        <v>223</v>
      </c>
      <c r="C94" s="34" t="s">
        <v>224</v>
      </c>
      <c r="D94" s="34" t="s">
        <v>218</v>
      </c>
      <c r="E94" s="34" t="s">
        <v>13</v>
      </c>
      <c r="F94" s="34" t="s">
        <v>149</v>
      </c>
      <c r="G94" s="35"/>
      <c r="H94" s="36">
        <v>9</v>
      </c>
      <c r="I94" s="35"/>
      <c r="J94" s="37">
        <v>9</v>
      </c>
    </row>
    <row r="95" spans="1:11" ht="15.6" thickTop="1" thickBot="1" x14ac:dyDescent="0.35">
      <c r="A95" s="28" t="s">
        <v>255</v>
      </c>
      <c r="B95" s="34" t="s">
        <v>38</v>
      </c>
      <c r="C95" s="34" t="s">
        <v>39</v>
      </c>
      <c r="D95" s="34" t="s">
        <v>218</v>
      </c>
      <c r="E95" s="34" t="s">
        <v>225</v>
      </c>
      <c r="F95" s="34" t="s">
        <v>226</v>
      </c>
      <c r="G95" s="35"/>
      <c r="H95" s="35"/>
      <c r="I95" s="36">
        <v>7</v>
      </c>
      <c r="J95" s="37">
        <v>7</v>
      </c>
    </row>
    <row r="96" spans="1:11" ht="15.6" thickTop="1" thickBot="1" x14ac:dyDescent="0.35">
      <c r="A96" s="28" t="s">
        <v>255</v>
      </c>
      <c r="B96" s="29" t="s">
        <v>197</v>
      </c>
      <c r="C96" s="29" t="s">
        <v>227</v>
      </c>
      <c r="D96" s="29" t="s">
        <v>218</v>
      </c>
      <c r="E96" s="29" t="s">
        <v>13</v>
      </c>
      <c r="F96" s="29" t="s">
        <v>14</v>
      </c>
      <c r="G96" s="30"/>
      <c r="H96" s="30"/>
      <c r="I96" s="31">
        <v>6</v>
      </c>
      <c r="J96" s="38">
        <v>6</v>
      </c>
    </row>
    <row r="97" spans="1:10" ht="15.6" thickTop="1" thickBot="1" x14ac:dyDescent="0.35">
      <c r="A97" s="8"/>
      <c r="B97" s="6"/>
      <c r="C97" s="6"/>
      <c r="D97" s="6"/>
      <c r="E97" s="6"/>
      <c r="F97" s="6"/>
      <c r="G97" s="7"/>
      <c r="H97" s="7"/>
      <c r="I97" s="7"/>
      <c r="J97" s="7"/>
    </row>
    <row r="98" spans="1:10" ht="15.6" thickTop="1" thickBot="1" x14ac:dyDescent="0.35">
      <c r="A98" s="9">
        <v>1</v>
      </c>
      <c r="B98" s="10" t="s">
        <v>228</v>
      </c>
      <c r="C98" s="10" t="s">
        <v>229</v>
      </c>
      <c r="D98" s="10" t="s">
        <v>230</v>
      </c>
      <c r="E98" s="10" t="s">
        <v>63</v>
      </c>
      <c r="F98" s="10" t="s">
        <v>231</v>
      </c>
      <c r="G98" s="11">
        <v>8</v>
      </c>
      <c r="H98" s="11">
        <v>9</v>
      </c>
      <c r="I98" s="11">
        <v>10</v>
      </c>
      <c r="J98" s="12">
        <v>27</v>
      </c>
    </row>
    <row r="99" spans="1:10" ht="15" thickBot="1" x14ac:dyDescent="0.35">
      <c r="A99" s="9">
        <v>2</v>
      </c>
      <c r="B99" s="10" t="s">
        <v>232</v>
      </c>
      <c r="C99" s="10" t="s">
        <v>233</v>
      </c>
      <c r="D99" s="10" t="s">
        <v>230</v>
      </c>
      <c r="E99" s="10" t="s">
        <v>63</v>
      </c>
      <c r="F99" s="10" t="s">
        <v>234</v>
      </c>
      <c r="G99" s="3">
        <v>10</v>
      </c>
      <c r="H99" s="11">
        <v>10</v>
      </c>
      <c r="I99" s="3"/>
      <c r="J99" s="12">
        <v>20</v>
      </c>
    </row>
    <row r="100" spans="1:10" ht="15" thickBot="1" x14ac:dyDescent="0.35">
      <c r="A100" s="9">
        <v>3</v>
      </c>
      <c r="B100" s="10" t="s">
        <v>235</v>
      </c>
      <c r="C100" s="10" t="s">
        <v>236</v>
      </c>
      <c r="D100" s="10" t="s">
        <v>230</v>
      </c>
      <c r="E100" s="10" t="s">
        <v>63</v>
      </c>
      <c r="F100" s="10" t="s">
        <v>237</v>
      </c>
      <c r="G100" s="3">
        <v>9</v>
      </c>
      <c r="H100" s="3"/>
      <c r="I100" s="11">
        <v>9</v>
      </c>
      <c r="J100" s="12">
        <v>18</v>
      </c>
    </row>
    <row r="101" spans="1:10" ht="15" thickBot="1" x14ac:dyDescent="0.35">
      <c r="A101" s="28" t="s">
        <v>255</v>
      </c>
      <c r="B101" s="34" t="s">
        <v>238</v>
      </c>
      <c r="C101" s="34" t="s">
        <v>239</v>
      </c>
      <c r="D101" s="34" t="s">
        <v>230</v>
      </c>
      <c r="E101" s="34" t="s">
        <v>63</v>
      </c>
      <c r="F101" s="34" t="s">
        <v>177</v>
      </c>
      <c r="G101" s="35"/>
      <c r="H101" s="36">
        <v>8</v>
      </c>
      <c r="I101" s="35"/>
      <c r="J101" s="37">
        <v>8</v>
      </c>
    </row>
    <row r="102" spans="1:10" ht="15.6" thickTop="1" thickBot="1" x14ac:dyDescent="0.35">
      <c r="A102" s="28" t="s">
        <v>255</v>
      </c>
      <c r="B102" s="34" t="s">
        <v>152</v>
      </c>
      <c r="C102" s="34" t="s">
        <v>178</v>
      </c>
      <c r="D102" s="34" t="s">
        <v>230</v>
      </c>
      <c r="E102" s="34" t="s">
        <v>63</v>
      </c>
      <c r="F102" s="34">
        <v>323</v>
      </c>
      <c r="G102" s="35"/>
      <c r="H102" s="35"/>
      <c r="I102" s="36">
        <v>7</v>
      </c>
      <c r="J102" s="37">
        <v>7</v>
      </c>
    </row>
    <row r="103" spans="1:10" ht="28.2" thickTop="1" thickBot="1" x14ac:dyDescent="0.35">
      <c r="A103" s="28" t="s">
        <v>255</v>
      </c>
      <c r="B103" s="34" t="s">
        <v>191</v>
      </c>
      <c r="C103" s="34" t="s">
        <v>192</v>
      </c>
      <c r="D103" s="34" t="s">
        <v>230</v>
      </c>
      <c r="E103" s="34" t="s">
        <v>63</v>
      </c>
      <c r="F103" s="34" t="s">
        <v>240</v>
      </c>
      <c r="G103" s="35">
        <v>7</v>
      </c>
      <c r="H103" s="35"/>
      <c r="I103" s="35"/>
      <c r="J103" s="37">
        <v>7</v>
      </c>
    </row>
    <row r="104" spans="1:10" ht="15.6" thickTop="1" thickBot="1" x14ac:dyDescent="0.35">
      <c r="A104" s="28" t="s">
        <v>255</v>
      </c>
      <c r="B104" s="34" t="s">
        <v>50</v>
      </c>
      <c r="C104" s="34" t="s">
        <v>241</v>
      </c>
      <c r="D104" s="34" t="s">
        <v>230</v>
      </c>
      <c r="E104" s="34" t="s">
        <v>63</v>
      </c>
      <c r="F104" s="34" t="s">
        <v>175</v>
      </c>
      <c r="G104" s="35"/>
      <c r="H104" s="36">
        <v>7</v>
      </c>
      <c r="I104" s="35"/>
      <c r="J104" s="37">
        <v>7</v>
      </c>
    </row>
    <row r="105" spans="1:10" ht="15.6" thickTop="1" thickBot="1" x14ac:dyDescent="0.35">
      <c r="A105" s="28" t="s">
        <v>255</v>
      </c>
      <c r="B105" s="29" t="s">
        <v>242</v>
      </c>
      <c r="C105" s="29" t="s">
        <v>243</v>
      </c>
      <c r="D105" s="29" t="s">
        <v>230</v>
      </c>
      <c r="E105" s="29" t="s">
        <v>63</v>
      </c>
      <c r="F105" s="29" t="s">
        <v>69</v>
      </c>
      <c r="G105" s="30"/>
      <c r="H105" s="31">
        <v>6</v>
      </c>
      <c r="I105" s="30"/>
      <c r="J105" s="38">
        <v>6</v>
      </c>
    </row>
    <row r="106" spans="1:10" ht="15.6" thickTop="1" thickBot="1" x14ac:dyDescent="0.35">
      <c r="A106" s="8"/>
      <c r="B106" s="6"/>
      <c r="C106" s="6"/>
      <c r="D106" s="6"/>
      <c r="E106" s="6"/>
      <c r="F106" s="6"/>
      <c r="G106" s="7"/>
      <c r="H106" s="7"/>
      <c r="I106" s="7"/>
      <c r="J106" s="7"/>
    </row>
    <row r="107" spans="1:10" ht="28.2" thickTop="1" thickBot="1" x14ac:dyDescent="0.35">
      <c r="A107" s="9">
        <v>1</v>
      </c>
      <c r="B107" s="10" t="s">
        <v>110</v>
      </c>
      <c r="C107" s="10" t="s">
        <v>244</v>
      </c>
      <c r="D107" s="10" t="s">
        <v>245</v>
      </c>
      <c r="E107" s="10" t="s">
        <v>87</v>
      </c>
      <c r="F107" s="10" t="s">
        <v>246</v>
      </c>
      <c r="G107" s="11">
        <v>9</v>
      </c>
      <c r="H107" s="11">
        <v>10</v>
      </c>
      <c r="I107" s="11">
        <v>9</v>
      </c>
      <c r="J107" s="12">
        <v>28</v>
      </c>
    </row>
    <row r="108" spans="1:10" ht="27.6" thickBot="1" x14ac:dyDescent="0.35">
      <c r="A108" s="9">
        <v>2</v>
      </c>
      <c r="B108" s="10" t="s">
        <v>247</v>
      </c>
      <c r="C108" s="10" t="s">
        <v>248</v>
      </c>
      <c r="D108" s="10" t="s">
        <v>245</v>
      </c>
      <c r="E108" s="10" t="s">
        <v>22</v>
      </c>
      <c r="F108" s="10" t="s">
        <v>249</v>
      </c>
      <c r="G108" s="3">
        <v>8</v>
      </c>
      <c r="H108" s="11">
        <v>9</v>
      </c>
      <c r="I108" s="3"/>
      <c r="J108" s="12">
        <v>17</v>
      </c>
    </row>
    <row r="109" spans="1:10" ht="15" thickBot="1" x14ac:dyDescent="0.35">
      <c r="A109" s="28" t="s">
        <v>255</v>
      </c>
      <c r="B109" s="34" t="s">
        <v>250</v>
      </c>
      <c r="C109" s="34" t="s">
        <v>251</v>
      </c>
      <c r="D109" s="34" t="s">
        <v>245</v>
      </c>
      <c r="E109" s="34" t="s">
        <v>90</v>
      </c>
      <c r="F109" s="34" t="s">
        <v>119</v>
      </c>
      <c r="G109" s="36">
        <v>10</v>
      </c>
      <c r="H109" s="35"/>
      <c r="I109" s="36"/>
      <c r="J109" s="40">
        <v>10</v>
      </c>
    </row>
    <row r="110" spans="1:10" ht="15.6" thickTop="1" thickBot="1" x14ac:dyDescent="0.35">
      <c r="A110" s="28" t="s">
        <v>255</v>
      </c>
      <c r="B110" s="29" t="s">
        <v>84</v>
      </c>
      <c r="C110" s="29" t="s">
        <v>222</v>
      </c>
      <c r="D110" s="29" t="s">
        <v>245</v>
      </c>
      <c r="E110" s="29" t="s">
        <v>201</v>
      </c>
      <c r="F110" s="29" t="s">
        <v>252</v>
      </c>
      <c r="G110" s="31"/>
      <c r="H110" s="30"/>
      <c r="I110" s="31">
        <v>10</v>
      </c>
      <c r="J110" s="38">
        <v>10</v>
      </c>
    </row>
    <row r="111" spans="1:10" ht="15" thickTop="1" x14ac:dyDescent="0.3"/>
    <row r="113" spans="2:3" ht="53.4" x14ac:dyDescent="0.3">
      <c r="B113" s="18"/>
      <c r="C113" s="19" t="s">
        <v>253</v>
      </c>
    </row>
    <row r="114" spans="2:3" ht="27" x14ac:dyDescent="0.3">
      <c r="B114" s="33"/>
      <c r="C114" s="19" t="s">
        <v>256</v>
      </c>
    </row>
    <row r="117" spans="2:3" x14ac:dyDescent="0.3">
      <c r="B117" t="s">
        <v>254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80F2-B177-462C-B813-243299249B5F}">
  <dimension ref="A1:P22"/>
  <sheetViews>
    <sheetView workbookViewId="0">
      <selection activeCell="C22" sqref="C22"/>
    </sheetView>
  </sheetViews>
  <sheetFormatPr defaultRowHeight="14.4" x14ac:dyDescent="0.3"/>
  <cols>
    <col min="2" max="2" width="17" customWidth="1"/>
    <col min="3" max="3" width="20.21875" customWidth="1"/>
    <col min="4" max="4" width="24.88671875" customWidth="1"/>
  </cols>
  <sheetData>
    <row r="1" spans="1:16" ht="15" thickBot="1" x14ac:dyDescent="0.35"/>
    <row r="2" spans="1:16" x14ac:dyDescent="0.3">
      <c r="A2" t="s">
        <v>1</v>
      </c>
      <c r="F2" s="83" t="s">
        <v>283</v>
      </c>
      <c r="G2" s="84"/>
      <c r="H2" s="83" t="s">
        <v>282</v>
      </c>
      <c r="I2" s="84"/>
      <c r="J2" s="83" t="s">
        <v>281</v>
      </c>
      <c r="K2" s="85"/>
      <c r="L2" s="83" t="s">
        <v>280</v>
      </c>
      <c r="M2" s="84"/>
      <c r="N2" s="85" t="s">
        <v>279</v>
      </c>
      <c r="O2" s="84"/>
    </row>
    <row r="3" spans="1:16" x14ac:dyDescent="0.3">
      <c r="A3" s="59">
        <v>1</v>
      </c>
      <c r="B3" s="60" t="s">
        <v>278</v>
      </c>
      <c r="C3" s="61" t="s">
        <v>277</v>
      </c>
      <c r="D3" s="61" t="s">
        <v>276</v>
      </c>
      <c r="E3" s="60" t="s">
        <v>275</v>
      </c>
      <c r="F3" s="69">
        <v>24</v>
      </c>
      <c r="G3" s="69">
        <v>24</v>
      </c>
      <c r="H3" s="69">
        <v>24</v>
      </c>
      <c r="I3" s="69">
        <v>24</v>
      </c>
      <c r="J3" s="69">
        <v>24</v>
      </c>
      <c r="K3" s="69">
        <v>24</v>
      </c>
      <c r="L3" s="69">
        <v>24</v>
      </c>
      <c r="M3" s="69">
        <v>24</v>
      </c>
      <c r="N3" s="70">
        <v>24</v>
      </c>
      <c r="O3" s="70">
        <v>24</v>
      </c>
      <c r="P3" s="59">
        <f>SUM(F3:M3)</f>
        <v>192</v>
      </c>
    </row>
    <row r="4" spans="1:16" x14ac:dyDescent="0.3">
      <c r="A4" s="71"/>
      <c r="B4" s="72"/>
      <c r="C4" s="73"/>
      <c r="D4" s="73"/>
      <c r="E4" s="72"/>
      <c r="F4" s="71"/>
      <c r="G4" s="71"/>
      <c r="H4" s="71"/>
      <c r="I4" s="71"/>
      <c r="J4" s="71"/>
      <c r="K4" s="71"/>
      <c r="L4" s="71"/>
      <c r="M4" s="71"/>
      <c r="N4" s="74"/>
      <c r="O4" s="74"/>
      <c r="P4" s="56"/>
    </row>
    <row r="5" spans="1:16" x14ac:dyDescent="0.3">
      <c r="A5" s="65">
        <v>3</v>
      </c>
      <c r="B5" s="66" t="s">
        <v>274</v>
      </c>
      <c r="C5" s="67" t="s">
        <v>273</v>
      </c>
      <c r="D5" s="68" t="s">
        <v>272</v>
      </c>
      <c r="E5" s="66" t="s">
        <v>267</v>
      </c>
      <c r="F5" s="56">
        <v>19</v>
      </c>
      <c r="G5" s="50">
        <v>19</v>
      </c>
      <c r="H5" s="51">
        <v>16</v>
      </c>
      <c r="I5" s="50">
        <v>16</v>
      </c>
      <c r="J5" s="54">
        <v>16</v>
      </c>
      <c r="K5" s="55">
        <v>16</v>
      </c>
      <c r="L5" s="51">
        <v>19</v>
      </c>
      <c r="M5" s="50">
        <v>19</v>
      </c>
      <c r="N5">
        <v>19</v>
      </c>
      <c r="O5" s="50">
        <v>16</v>
      </c>
      <c r="P5">
        <f>SUM(F5,G5,H5,I5,L5,M5,N5,O5)</f>
        <v>143</v>
      </c>
    </row>
    <row r="6" spans="1:16" x14ac:dyDescent="0.3">
      <c r="A6" s="63">
        <v>2</v>
      </c>
      <c r="B6" s="64" t="s">
        <v>271</v>
      </c>
      <c r="C6" s="64" t="s">
        <v>269</v>
      </c>
      <c r="D6" s="64" t="s">
        <v>268</v>
      </c>
      <c r="E6" s="64" t="s">
        <v>267</v>
      </c>
      <c r="F6" s="57">
        <v>16</v>
      </c>
      <c r="G6" s="53">
        <v>16</v>
      </c>
      <c r="H6" s="51">
        <v>19</v>
      </c>
      <c r="I6" s="50">
        <v>19</v>
      </c>
      <c r="J6" s="51">
        <v>19</v>
      </c>
      <c r="K6">
        <v>19</v>
      </c>
      <c r="L6" s="52">
        <v>24</v>
      </c>
      <c r="M6" s="50">
        <v>16</v>
      </c>
      <c r="N6">
        <v>16</v>
      </c>
      <c r="O6" s="50">
        <v>19</v>
      </c>
      <c r="P6">
        <f>SUM(H6,I6,J6,K6,L6,M6,N6,O6)</f>
        <v>151</v>
      </c>
    </row>
    <row r="7" spans="1:16" x14ac:dyDescent="0.3">
      <c r="A7" s="59">
        <v>1</v>
      </c>
      <c r="B7" s="60" t="s">
        <v>270</v>
      </c>
      <c r="C7" s="60" t="s">
        <v>269</v>
      </c>
      <c r="D7" s="60" t="s">
        <v>268</v>
      </c>
      <c r="E7" s="60" t="s">
        <v>267</v>
      </c>
      <c r="F7" s="69">
        <v>24</v>
      </c>
      <c r="G7" s="69">
        <v>24</v>
      </c>
      <c r="H7" s="69">
        <v>24</v>
      </c>
      <c r="I7" s="69">
        <v>24</v>
      </c>
      <c r="J7" s="69">
        <v>24</v>
      </c>
      <c r="K7" s="69">
        <v>24</v>
      </c>
      <c r="L7" s="80">
        <v>0</v>
      </c>
      <c r="M7" s="70">
        <v>24</v>
      </c>
      <c r="N7" s="69">
        <v>24</v>
      </c>
      <c r="O7" s="69">
        <v>24</v>
      </c>
      <c r="P7">
        <f>SUM(F7,G7,H7,I7,J7,K7,N7,O7)</f>
        <v>192</v>
      </c>
    </row>
    <row r="8" spans="1:16" x14ac:dyDescent="0.3">
      <c r="A8" s="71"/>
      <c r="B8" s="72"/>
      <c r="C8" s="72"/>
      <c r="D8" s="72"/>
      <c r="E8" s="72"/>
      <c r="F8" s="71"/>
      <c r="G8" s="75"/>
      <c r="H8" s="76"/>
      <c r="I8" s="75"/>
      <c r="J8" s="76"/>
      <c r="K8" s="77"/>
      <c r="L8" s="78"/>
      <c r="M8" s="79"/>
      <c r="N8" s="77"/>
      <c r="O8" s="75"/>
    </row>
    <row r="9" spans="1:16" x14ac:dyDescent="0.3">
      <c r="A9" s="59">
        <v>2</v>
      </c>
      <c r="B9" s="60" t="s">
        <v>266</v>
      </c>
      <c r="C9" s="62" t="s">
        <v>265</v>
      </c>
      <c r="D9" s="61" t="s">
        <v>259</v>
      </c>
      <c r="E9" s="60" t="s">
        <v>261</v>
      </c>
      <c r="F9" s="69">
        <v>24</v>
      </c>
      <c r="G9" s="69">
        <v>24</v>
      </c>
      <c r="H9" s="69">
        <v>24</v>
      </c>
      <c r="I9" s="69">
        <v>24</v>
      </c>
      <c r="J9" s="59">
        <v>0</v>
      </c>
      <c r="K9" s="59">
        <v>0</v>
      </c>
      <c r="L9" s="69">
        <v>20</v>
      </c>
      <c r="M9" s="59">
        <v>24</v>
      </c>
      <c r="N9" s="70">
        <v>24</v>
      </c>
      <c r="O9" s="81">
        <v>0</v>
      </c>
      <c r="P9">
        <f>SUM(F9,G9,H9,I9,L9,M9)</f>
        <v>140</v>
      </c>
    </row>
    <row r="10" spans="1:16" x14ac:dyDescent="0.3">
      <c r="A10" s="59">
        <v>1</v>
      </c>
      <c r="B10" s="60" t="s">
        <v>264</v>
      </c>
      <c r="C10" s="60" t="s">
        <v>263</v>
      </c>
      <c r="D10" s="60" t="s">
        <v>262</v>
      </c>
      <c r="E10" s="60" t="s">
        <v>261</v>
      </c>
      <c r="F10" s="82">
        <v>19</v>
      </c>
      <c r="G10" s="82">
        <v>19</v>
      </c>
      <c r="H10" s="59">
        <v>19</v>
      </c>
      <c r="I10" s="59">
        <v>19</v>
      </c>
      <c r="J10" s="69">
        <v>24</v>
      </c>
      <c r="K10" s="69">
        <v>24</v>
      </c>
      <c r="L10" s="59">
        <v>24</v>
      </c>
      <c r="M10" s="59">
        <v>19</v>
      </c>
      <c r="N10" s="59">
        <v>19</v>
      </c>
      <c r="O10" s="59">
        <v>24</v>
      </c>
      <c r="P10">
        <f>SUM(H10,I10,J10,K10,L10,M10,N10,O10)</f>
        <v>172</v>
      </c>
    </row>
    <row r="11" spans="1:16" x14ac:dyDescent="0.3">
      <c r="A11" s="71"/>
      <c r="B11" s="72"/>
      <c r="C11" s="72"/>
      <c r="D11" s="72"/>
      <c r="E11" s="72"/>
      <c r="F11" s="74"/>
      <c r="G11" s="74"/>
      <c r="H11" s="71"/>
      <c r="I11" s="71"/>
      <c r="J11" s="71"/>
      <c r="K11" s="71"/>
      <c r="L11" s="71"/>
      <c r="M11" s="71"/>
      <c r="N11" s="71"/>
      <c r="O11" s="71"/>
    </row>
    <row r="12" spans="1:16" ht="15" thickBot="1" x14ac:dyDescent="0.35">
      <c r="A12" s="65">
        <v>1</v>
      </c>
      <c r="B12" s="66" t="s">
        <v>260</v>
      </c>
      <c r="C12" s="66" t="s">
        <v>259</v>
      </c>
      <c r="D12" s="66" t="s">
        <v>258</v>
      </c>
      <c r="E12" s="66" t="s">
        <v>257</v>
      </c>
      <c r="F12" s="58">
        <v>24</v>
      </c>
      <c r="G12" s="49">
        <v>0</v>
      </c>
      <c r="H12" s="47">
        <v>0</v>
      </c>
      <c r="I12" s="48">
        <v>0</v>
      </c>
      <c r="J12" s="47">
        <v>0</v>
      </c>
      <c r="K12" s="46"/>
      <c r="L12" s="45">
        <v>24</v>
      </c>
      <c r="M12" s="44">
        <v>24</v>
      </c>
      <c r="N12" s="43">
        <v>0</v>
      </c>
      <c r="O12" s="42">
        <v>0</v>
      </c>
      <c r="P12">
        <f>SUM(L12:M12)</f>
        <v>48</v>
      </c>
    </row>
    <row r="22" spans="3:3" x14ac:dyDescent="0.3">
      <c r="C22" t="s">
        <v>284</v>
      </c>
    </row>
  </sheetData>
  <mergeCells count="5"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TA</vt:lpstr>
      <vt:lpstr>LTCC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20220310s</dc:creator>
  <cp:lastModifiedBy>20220707s</cp:lastModifiedBy>
  <cp:lastPrinted>2022-11-04T13:18:34Z</cp:lastPrinted>
  <dcterms:created xsi:type="dcterms:W3CDTF">2022-10-17T06:06:52Z</dcterms:created>
  <dcterms:modified xsi:type="dcterms:W3CDTF">2022-11-07T06:29:09Z</dcterms:modified>
</cp:coreProperties>
</file>