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/>
  <mc:AlternateContent xmlns:mc="http://schemas.openxmlformats.org/markup-compatibility/2006">
    <mc:Choice Requires="x15">
      <x15ac:absPath xmlns:x15ac="http://schemas.microsoft.com/office/spreadsheetml/2010/11/ac" url="/Users/ignas/Downloads/"/>
    </mc:Choice>
  </mc:AlternateContent>
  <xr:revisionPtr revIDLastSave="0" documentId="13_ncr:1_{9FD7F4DB-DB8F-374E-A8FE-84F1585C8EBA}" xr6:coauthVersionLast="47" xr6:coauthVersionMax="47" xr10:uidLastSave="{00000000-0000-0000-0000-000000000000}"/>
  <bookViews>
    <workbookView xWindow="0" yWindow="460" windowWidth="28800" windowHeight="15840" xr2:uid="{00000000-000D-0000-FFFF-FFFF00000000}"/>
  </bookViews>
  <sheets>
    <sheet name="Asmeninės įskaitos" sheetId="1" r:id="rId1"/>
    <sheet name="Komandinė įskaita" sheetId="2" r:id="rId2"/>
  </sheets>
  <definedNames>
    <definedName name="_xlnm._FilterDatabase" localSheetId="0" hidden="1">'Asmeninės įskaitos'!$B$124:$J$131</definedName>
    <definedName name="_xlnm._FilterDatabase" localSheetId="1" hidden="1">'Komandinė įskaita'!$B$4:$J$21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4" i="1" l="1"/>
  <c r="J108" i="1"/>
  <c r="J116" i="1"/>
  <c r="J89" i="1"/>
  <c r="J88" i="1"/>
  <c r="J87" i="1"/>
  <c r="J84" i="1"/>
  <c r="J74" i="1"/>
  <c r="J80" i="1"/>
  <c r="J64" i="1"/>
  <c r="J46" i="1"/>
  <c r="J16" i="1"/>
  <c r="J14" i="1"/>
  <c r="J12" i="1"/>
  <c r="J17" i="1"/>
  <c r="J13" i="1"/>
  <c r="J19" i="2"/>
  <c r="J18" i="2"/>
  <c r="J128" i="1"/>
  <c r="J112" i="1"/>
  <c r="J118" i="1"/>
  <c r="J66" i="1"/>
  <c r="J40" i="1"/>
  <c r="J48" i="1"/>
  <c r="J49" i="1"/>
  <c r="J41" i="1"/>
  <c r="J50" i="1"/>
  <c r="J43" i="1"/>
  <c r="J18" i="1"/>
  <c r="J73" i="1"/>
  <c r="J47" i="1"/>
  <c r="J37" i="1"/>
  <c r="J38" i="1"/>
  <c r="J34" i="1"/>
  <c r="J15" i="1"/>
  <c r="J21" i="2"/>
  <c r="J13" i="2"/>
  <c r="J132" i="1"/>
  <c r="J120" i="1"/>
  <c r="J115" i="1"/>
  <c r="J103" i="1"/>
  <c r="J119" i="1"/>
  <c r="J109" i="1"/>
  <c r="J105" i="1"/>
  <c r="J77" i="1"/>
  <c r="J79" i="1"/>
  <c r="J81" i="1"/>
  <c r="J61" i="1"/>
  <c r="J76" i="1"/>
  <c r="J31" i="1"/>
  <c r="J52" i="1"/>
  <c r="J42" i="1"/>
  <c r="J36" i="1"/>
  <c r="J25" i="1"/>
  <c r="J9" i="1"/>
  <c r="J15" i="2"/>
  <c r="J16" i="2"/>
  <c r="J10" i="2"/>
  <c r="J20" i="2"/>
  <c r="J11" i="2"/>
  <c r="J125" i="1" l="1"/>
  <c r="J129" i="1"/>
  <c r="J130" i="1"/>
  <c r="J127" i="1"/>
  <c r="J110" i="1"/>
  <c r="J117" i="1"/>
  <c r="J101" i="1"/>
  <c r="J104" i="1"/>
  <c r="J102" i="1"/>
  <c r="J107" i="1"/>
  <c r="J100" i="1"/>
  <c r="J113" i="1"/>
  <c r="J111" i="1"/>
  <c r="J72" i="1"/>
  <c r="J62" i="1"/>
  <c r="J90" i="1"/>
  <c r="J78" i="1"/>
  <c r="J91" i="1"/>
  <c r="J68" i="1"/>
  <c r="J60" i="1"/>
  <c r="J92" i="1"/>
  <c r="J82" i="1"/>
  <c r="J63" i="1"/>
  <c r="J70" i="1"/>
  <c r="J67" i="1"/>
  <c r="J85" i="1"/>
  <c r="J71" i="1"/>
  <c r="J75" i="1"/>
  <c r="J86" i="1"/>
  <c r="J83" i="1"/>
  <c r="J69" i="1"/>
  <c r="J39" i="1"/>
  <c r="J32" i="1"/>
  <c r="J35" i="1"/>
  <c r="J44" i="1"/>
  <c r="J45" i="1"/>
  <c r="J51" i="1"/>
  <c r="J27" i="1"/>
  <c r="J11" i="1"/>
  <c r="J6" i="2"/>
  <c r="J7" i="2"/>
  <c r="J14" i="2"/>
  <c r="J9" i="2"/>
  <c r="J33" i="1" l="1"/>
  <c r="J30" i="1"/>
  <c r="J126" i="1"/>
  <c r="J26" i="1"/>
  <c r="J28" i="1"/>
  <c r="J8" i="1"/>
  <c r="J65" i="1"/>
  <c r="J29" i="1"/>
  <c r="J10" i="1"/>
  <c r="J7" i="1"/>
  <c r="J4" i="2"/>
  <c r="J8" i="2"/>
  <c r="J5" i="2"/>
  <c r="J12" i="2"/>
  <c r="J17" i="2"/>
  <c r="J22" i="2"/>
  <c r="J106" i="1"/>
  <c r="J93" i="1" l="1"/>
  <c r="J53" i="1" l="1"/>
  <c r="J131" i="1" l="1"/>
</calcChain>
</file>

<file path=xl/sharedStrings.xml><?xml version="1.0" encoding="utf-8"?>
<sst xmlns="http://schemas.openxmlformats.org/spreadsheetml/2006/main" count="198" uniqueCount="149">
  <si>
    <t>Iš viso:</t>
  </si>
  <si>
    <t>Taškai etapuose:</t>
  </si>
  <si>
    <t>Vieta:</t>
  </si>
  <si>
    <t>I
Utena</t>
  </si>
  <si>
    <t>Dalyvis:</t>
  </si>
  <si>
    <t>KULIKAUSKAS Robertas</t>
  </si>
  <si>
    <t>HULT Tobias</t>
  </si>
  <si>
    <t>VICIUNAS Justas</t>
  </si>
  <si>
    <t>III
Viekšniai</t>
  </si>
  <si>
    <t>IV
Rokiškis</t>
  </si>
  <si>
    <t>V
Elektrėnai</t>
  </si>
  <si>
    <t>STENER Pawel</t>
  </si>
  <si>
    <t>VAITEKUNAS Andrius</t>
  </si>
  <si>
    <t>SIMSON Gabriel</t>
  </si>
  <si>
    <t>Komanda:</t>
  </si>
  <si>
    <t>Killaz Motorsport</t>
  </si>
  <si>
    <t>KULIKAUSKAS Andrius</t>
  </si>
  <si>
    <t>LICIS Atis</t>
  </si>
  <si>
    <t>ERMANSONS Lauris</t>
  </si>
  <si>
    <t>KRT</t>
  </si>
  <si>
    <t>ALENKA Sebastien</t>
  </si>
  <si>
    <t>SARKANIS Santis</t>
  </si>
  <si>
    <t>Bitele Racing</t>
  </si>
  <si>
    <t>2022 m. Lietuvos automobilių ralio e-čempionatas „Atlantis Games e-LARČ“
Klasifikacija asmeninėse įskaitose</t>
  </si>
  <si>
    <t>Įskaita: e-LARČ 1</t>
  </si>
  <si>
    <t>I
Podlaski</t>
  </si>
  <si>
    <t>VI
Utena</t>
  </si>
  <si>
    <t>LONN Joonas</t>
  </si>
  <si>
    <t>hepeeee</t>
  </si>
  <si>
    <t>SKUPIEN Damian</t>
  </si>
  <si>
    <t>GinXP</t>
  </si>
  <si>
    <t>MEDUNECKIS Mancikas</t>
  </si>
  <si>
    <t>Audrekass</t>
  </si>
  <si>
    <t>Įskaita: e-LARČ 2</t>
  </si>
  <si>
    <t>BOGDANOWICZ Jurek</t>
  </si>
  <si>
    <t>LIMATAINEN Juho</t>
  </si>
  <si>
    <t>Erkkila Antti</t>
  </si>
  <si>
    <t>PUTKINEN Riku</t>
  </si>
  <si>
    <t>Oskari Rinne</t>
  </si>
  <si>
    <t>Kasiulynas Orestas</t>
  </si>
  <si>
    <t>PRZYSZLAKOWSKI Mat</t>
  </si>
  <si>
    <t>JONIKAS Eimantas</t>
  </si>
  <si>
    <t>DamirNYK</t>
  </si>
  <si>
    <t>LeuMccrash</t>
  </si>
  <si>
    <t>Gediminas Uzkurelis</t>
  </si>
  <si>
    <t>Įskaita: e-LARČ 3</t>
  </si>
  <si>
    <t>LAAHANEN Janne</t>
  </si>
  <si>
    <t>BALIULIS Ovidijus</t>
  </si>
  <si>
    <t>jasparvaher</t>
  </si>
  <si>
    <t>Santtu Aho</t>
  </si>
  <si>
    <t>HAMALAINEN Joonas</t>
  </si>
  <si>
    <t>BIELINIS Mikas</t>
  </si>
  <si>
    <t>Gigi_monticelli</t>
  </si>
  <si>
    <t>LUKINS Matiss</t>
  </si>
  <si>
    <t>BERG LIAM</t>
  </si>
  <si>
    <t>MattiAalto</t>
  </si>
  <si>
    <t>Prodicrux</t>
  </si>
  <si>
    <t>Įskaita: e-LARČ 4</t>
  </si>
  <si>
    <t>PAAKKINEN Aleksi</t>
  </si>
  <si>
    <t>MESKAUSKIS Edvinas</t>
  </si>
  <si>
    <t>Nikos Tanousis</t>
  </si>
  <si>
    <t>Gedas1991</t>
  </si>
  <si>
    <t>TRINKUNAS Deimantas</t>
  </si>
  <si>
    <t>Įskaita: e-LARČ 5</t>
  </si>
  <si>
    <t>fregis</t>
  </si>
  <si>
    <t>GORCZYCA Jan</t>
  </si>
  <si>
    <t>MURPHY Jason</t>
  </si>
  <si>
    <t>2022 m. Lietuvos automobilių ralio e-čempionatas „Atlantis Games e-LARČ“
Klasifikacija komandinėje įskaitoje</t>
  </si>
  <si>
    <t>LV Rallyteam</t>
  </si>
  <si>
    <t>M.M. Rally Team</t>
  </si>
  <si>
    <t>D-Factory Racing</t>
  </si>
  <si>
    <t>DAS Performance</t>
  </si>
  <si>
    <t>SIM SPOT Utena</t>
  </si>
  <si>
    <t>Marten Virtual Rally Team</t>
  </si>
  <si>
    <t>FiSU Rally Team</t>
  </si>
  <si>
    <t>FiSU Rally Team 2</t>
  </si>
  <si>
    <t>II
Pirelli</t>
  </si>
  <si>
    <t>akisgv</t>
  </si>
  <si>
    <t>gricius vytautas</t>
  </si>
  <si>
    <t>Sven Grube</t>
  </si>
  <si>
    <t>DOMINYKAS ZALA</t>
  </si>
  <si>
    <t>Vilius Saltenis</t>
  </si>
  <si>
    <t>BuzzLight</t>
  </si>
  <si>
    <t>VAITEKUNAS Linas</t>
  </si>
  <si>
    <t>Egidijus KACERAUSKAS</t>
  </si>
  <si>
    <t>ChrisRebel78</t>
  </si>
  <si>
    <t>Hallia Aleksi</t>
  </si>
  <si>
    <t>xch</t>
  </si>
  <si>
    <t>Luppis</t>
  </si>
  <si>
    <t>Markas Buteikis</t>
  </si>
  <si>
    <t>Rampanen Henri</t>
  </si>
  <si>
    <t>ALGIRDAS Stasiulis</t>
  </si>
  <si>
    <t>Juuzom16</t>
  </si>
  <si>
    <t>Bartul Kalinic</t>
  </si>
  <si>
    <t>E-Pocius</t>
  </si>
  <si>
    <t>milppunen</t>
  </si>
  <si>
    <t>Tuominen Teemu</t>
  </si>
  <si>
    <t>TOKKE Egert</t>
  </si>
  <si>
    <t>Tinke1979</t>
  </si>
  <si>
    <t>ANDRIUSA Sostak</t>
  </si>
  <si>
    <t>KINENS Toms</t>
  </si>
  <si>
    <t>ARYCH Oleksandr</t>
  </si>
  <si>
    <t>KOSKI-LAMMI JUHO</t>
  </si>
  <si>
    <t>PUCENS Kristaps</t>
  </si>
  <si>
    <t>Green Rally Team</t>
  </si>
  <si>
    <t>AK eRally Croatia</t>
  </si>
  <si>
    <t>Flatout</t>
  </si>
  <si>
    <t>PZ Motorsport</t>
  </si>
  <si>
    <t>AKERFELT Patrik</t>
  </si>
  <si>
    <t>GYLYS Arunas</t>
  </si>
  <si>
    <t>Leiska21</t>
  </si>
  <si>
    <t>MAKINEN Tommi</t>
  </si>
  <si>
    <t>LAPINSKAS Remigijus</t>
  </si>
  <si>
    <t>TEREKAS Ugnius</t>
  </si>
  <si>
    <t>VSimunec</t>
  </si>
  <si>
    <t>Denas Kraulys</t>
  </si>
  <si>
    <t>TIKUMS Elmars</t>
  </si>
  <si>
    <t>AUGUSTONIS Ignas</t>
  </si>
  <si>
    <t>ANDRULIS Jokubas</t>
  </si>
  <si>
    <t>dvim</t>
  </si>
  <si>
    <t>Tom Salminen</t>
  </si>
  <si>
    <t>NIEMELA Jyrki</t>
  </si>
  <si>
    <t>HEBDA Mirek</t>
  </si>
  <si>
    <t>VAITKUNAS Ramunas</t>
  </si>
  <si>
    <t>SOSA Marco Antonio</t>
  </si>
  <si>
    <t>anapus_nemuno</t>
  </si>
  <si>
    <t>ignas bralkovskis</t>
  </si>
  <si>
    <t>Techvitas Racing</t>
  </si>
  <si>
    <t>AK eRally Croatia 2</t>
  </si>
  <si>
    <t>Canazzi</t>
  </si>
  <si>
    <t>dzekolele</t>
  </si>
  <si>
    <t>mohmotti</t>
  </si>
  <si>
    <t>Toni Mantere</t>
  </si>
  <si>
    <t>USVILS Kristaps</t>
  </si>
  <si>
    <t>Kucinskaite Akvile</t>
  </si>
  <si>
    <t>BERRGMANIS Oskars</t>
  </si>
  <si>
    <t>AIZDERDZIS Lauris</t>
  </si>
  <si>
    <t>CANEO Filippo</t>
  </si>
  <si>
    <t>DOMANUS Mariusz</t>
  </si>
  <si>
    <t>VERTANEN Jani</t>
  </si>
  <si>
    <t>ASRT RBR Rally Team</t>
  </si>
  <si>
    <t>PYNNONEN Ville</t>
  </si>
  <si>
    <t>HjaLL1s</t>
  </si>
  <si>
    <t>nicola mannu</t>
  </si>
  <si>
    <t>Mantvydas Ralys</t>
  </si>
  <si>
    <t>Marko Vastamaki</t>
  </si>
  <si>
    <t>Rytis Krasauskas</t>
  </si>
  <si>
    <t>Valtteri Kallio</t>
  </si>
  <si>
    <t>Guldytojo Budo Sporto Klubas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</si>
</sst>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charset val="186"/>
      <scheme val="minor"/>
    </font>
    <font>
      <b/>
      <sz val="10.5"/>
      <name val="Calibri"/>
      <family val="2"/>
      <scheme val="minor"/>
    </font>
    <font>
      <sz val="11"/>
      <color theme="0" tint="-0.1499984740745262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2" tint="-0.249977111117893"/>
      </top>
      <bottom/>
      <diagonal/>
    </border>
    <border>
      <left/>
      <right/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6"/>
      </top>
      <bottom style="thin">
        <color theme="0" tint="-0.34998626667073579"/>
      </bottom>
      <diagonal/>
    </border>
    <border>
      <left/>
      <right/>
      <top style="medium">
        <color theme="6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/>
      <top style="medium">
        <color theme="2" tint="-0.249977111117893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2" tint="-0.249977111117893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theme="6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6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1" fillId="0" borderId="28" xfId="0" applyFont="1" applyBorder="1" applyAlignment="1">
      <alignment horizontal="right" vertical="center"/>
    </xf>
    <xf numFmtId="0" fontId="1" fillId="0" borderId="29" xfId="0" applyFont="1" applyBorder="1" applyAlignment="1">
      <alignment horizontal="center" vertical="center"/>
    </xf>
    <xf numFmtId="0" fontId="2" fillId="0" borderId="31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0" fontId="2" fillId="0" borderId="32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24" xfId="0" applyFont="1" applyBorder="1" applyAlignment="1">
      <alignment horizontal="right" vertical="center"/>
    </xf>
    <xf numFmtId="0" fontId="1" fillId="3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0" fontId="1" fillId="0" borderId="35" xfId="0" applyFont="1" applyBorder="1" applyAlignment="1">
      <alignment vertical="center"/>
    </xf>
    <xf numFmtId="0" fontId="1" fillId="3" borderId="35" xfId="0" applyFont="1" applyFill="1" applyBorder="1" applyAlignment="1">
      <alignment vertical="center"/>
    </xf>
    <xf numFmtId="0" fontId="1" fillId="0" borderId="35" xfId="0" applyFont="1" applyBorder="1" applyAlignment="1">
      <alignment horizontal="right" vertical="center"/>
    </xf>
    <xf numFmtId="0" fontId="1" fillId="0" borderId="36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0" fontId="1" fillId="3" borderId="21" xfId="0" applyFont="1" applyFill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37" xfId="0" applyFont="1" applyFill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3" borderId="38" xfId="0" applyFont="1" applyFill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6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34" xfId="0" applyFont="1" applyBorder="1" applyAlignment="1">
      <alignment horizontal="right" vertical="center"/>
    </xf>
    <xf numFmtId="0" fontId="7" fillId="0" borderId="35" xfId="0" applyFont="1" applyBorder="1" applyAlignment="1">
      <alignment vertical="center"/>
    </xf>
    <xf numFmtId="0" fontId="7" fillId="3" borderId="35" xfId="0" applyFont="1" applyFill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3" borderId="3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37" xfId="0" applyFont="1" applyFill="1" applyBorder="1" applyAlignment="1">
      <alignment vertical="center"/>
    </xf>
    <xf numFmtId="0" fontId="7" fillId="3" borderId="21" xfId="0" applyFont="1" applyFill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0" fontId="7" fillId="3" borderId="22" xfId="0" applyFont="1" applyFill="1" applyBorder="1" applyAlignment="1">
      <alignment vertical="center"/>
    </xf>
    <xf numFmtId="0" fontId="7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76201</xdr:rowOff>
    </xdr:from>
    <xdr:to>
      <xdr:col>2</xdr:col>
      <xdr:colOff>533400</xdr:colOff>
      <xdr:row>0</xdr:row>
      <xdr:rowOff>584835</xdr:rowOff>
    </xdr:to>
    <xdr:pic>
      <xdr:nvPicPr>
        <xdr:cNvPr id="4" name="Paveikslėlis 3">
          <a:extLst>
            <a:ext uri="{FF2B5EF4-FFF2-40B4-BE49-F238E27FC236}">
              <a16:creationId xmlns:a16="http://schemas.microsoft.com/office/drawing/2014/main" id="{89F260E7-AF36-4F1C-82D9-0AF4844EB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6" y="76201"/>
          <a:ext cx="761999" cy="508634"/>
        </a:xfrm>
        <a:prstGeom prst="rect">
          <a:avLst/>
        </a:prstGeom>
      </xdr:spPr>
    </xdr:pic>
    <xdr:clientData/>
  </xdr:twoCellAnchor>
  <xdr:twoCellAnchor editAs="oneCell">
    <xdr:from>
      <xdr:col>2</xdr:col>
      <xdr:colOff>847725</xdr:colOff>
      <xdr:row>0</xdr:row>
      <xdr:rowOff>161925</xdr:rowOff>
    </xdr:from>
    <xdr:to>
      <xdr:col>2</xdr:col>
      <xdr:colOff>1682758</xdr:colOff>
      <xdr:row>0</xdr:row>
      <xdr:rowOff>514736</xdr:rowOff>
    </xdr:to>
    <xdr:pic>
      <xdr:nvPicPr>
        <xdr:cNvPr id="7" name="Paveikslėlis 6">
          <a:extLst>
            <a:ext uri="{FF2B5EF4-FFF2-40B4-BE49-F238E27FC236}">
              <a16:creationId xmlns:a16="http://schemas.microsoft.com/office/drawing/2014/main" id="{82FCFD5B-A16F-4DD3-93CE-824F12B33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" y="161925"/>
          <a:ext cx="835033" cy="3528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76201</xdr:rowOff>
    </xdr:from>
    <xdr:to>
      <xdr:col>2</xdr:col>
      <xdr:colOff>533400</xdr:colOff>
      <xdr:row>0</xdr:row>
      <xdr:rowOff>584835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66D87299-7BA6-45E3-B337-F10DFF101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6" y="76201"/>
          <a:ext cx="761999" cy="508634"/>
        </a:xfrm>
        <a:prstGeom prst="rect">
          <a:avLst/>
        </a:prstGeom>
      </xdr:spPr>
    </xdr:pic>
    <xdr:clientData/>
  </xdr:twoCellAnchor>
  <xdr:twoCellAnchor editAs="oneCell">
    <xdr:from>
      <xdr:col>2</xdr:col>
      <xdr:colOff>847725</xdr:colOff>
      <xdr:row>0</xdr:row>
      <xdr:rowOff>161925</xdr:rowOff>
    </xdr:from>
    <xdr:to>
      <xdr:col>2</xdr:col>
      <xdr:colOff>1682758</xdr:colOff>
      <xdr:row>0</xdr:row>
      <xdr:rowOff>514736</xdr:rowOff>
    </xdr:to>
    <xdr:pic>
      <xdr:nvPicPr>
        <xdr:cNvPr id="3" name="Paveikslėlis 2">
          <a:extLst>
            <a:ext uri="{FF2B5EF4-FFF2-40B4-BE49-F238E27FC236}">
              <a16:creationId xmlns:a16="http://schemas.microsoft.com/office/drawing/2014/main" id="{7A97756B-A959-401A-B803-51D7A0D28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" y="161925"/>
          <a:ext cx="835033" cy="35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6"/>
  <sheetViews>
    <sheetView tabSelected="1" zoomScale="134" zoomScaleNormal="100" workbookViewId="0">
      <selection activeCell="N4" sqref="N4"/>
    </sheetView>
  </sheetViews>
  <sheetFormatPr baseColWidth="10" defaultColWidth="9.1640625" defaultRowHeight="15" customHeight="1" x14ac:dyDescent="0.2"/>
  <cols>
    <col min="1" max="1" width="5.6640625" style="1" customWidth="1"/>
    <col min="2" max="2" width="6.1640625" style="1" customWidth="1"/>
    <col min="3" max="3" width="27.6640625" style="2" customWidth="1"/>
    <col min="4" max="4" width="7.1640625" style="2" bestFit="1" customWidth="1"/>
    <col min="5" max="6" width="8" style="2" customWidth="1"/>
    <col min="7" max="7" width="8.5" style="2" customWidth="1"/>
    <col min="8" max="8" width="9.5" style="2" customWidth="1"/>
    <col min="9" max="9" width="7.5" style="2" customWidth="1"/>
    <col min="10" max="10" width="7.33203125" style="2" customWidth="1"/>
    <col min="11" max="16384" width="9.1640625" style="2"/>
  </cols>
  <sheetData>
    <row r="1" spans="1:10" ht="50.25" customHeight="1" thickBot="1" x14ac:dyDescent="0.25">
      <c r="C1" s="23"/>
      <c r="D1" s="54" t="s">
        <v>23</v>
      </c>
      <c r="E1" s="55"/>
      <c r="F1" s="55"/>
      <c r="G1" s="55"/>
      <c r="H1" s="55"/>
      <c r="I1" s="55"/>
      <c r="J1" s="55"/>
    </row>
    <row r="2" spans="1:10" ht="15" customHeight="1" x14ac:dyDescent="0.2">
      <c r="B2" s="48" t="s">
        <v>2</v>
      </c>
      <c r="C2" s="50" t="s">
        <v>4</v>
      </c>
      <c r="D2" s="56" t="s">
        <v>1</v>
      </c>
      <c r="E2" s="56"/>
      <c r="F2" s="56"/>
      <c r="G2" s="56"/>
      <c r="H2" s="56"/>
      <c r="I2" s="57"/>
      <c r="J2" s="58"/>
    </row>
    <row r="3" spans="1:10" s="4" customFormat="1" ht="26.25" customHeight="1" thickBot="1" x14ac:dyDescent="0.25">
      <c r="A3" s="3"/>
      <c r="B3" s="59"/>
      <c r="C3" s="51"/>
      <c r="D3" s="7" t="s">
        <v>25</v>
      </c>
      <c r="E3" s="7" t="s">
        <v>76</v>
      </c>
      <c r="F3" s="7" t="s">
        <v>8</v>
      </c>
      <c r="G3" s="7" t="s">
        <v>9</v>
      </c>
      <c r="H3" s="7" t="s">
        <v>10</v>
      </c>
      <c r="I3" s="7" t="s">
        <v>26</v>
      </c>
      <c r="J3" s="14" t="s">
        <v>0</v>
      </c>
    </row>
    <row r="4" spans="1:10" ht="15" customHeight="1" x14ac:dyDescent="0.2">
      <c r="B4" s="60" t="s">
        <v>24</v>
      </c>
      <c r="C4" s="61"/>
      <c r="D4" s="11"/>
      <c r="E4" s="11"/>
      <c r="F4" s="11"/>
      <c r="G4" s="11"/>
      <c r="H4" s="11"/>
      <c r="I4" s="11"/>
      <c r="J4" s="15"/>
    </row>
    <row r="5" spans="1:10" ht="15" customHeight="1" x14ac:dyDescent="0.2">
      <c r="B5" s="18">
        <v>1</v>
      </c>
      <c r="C5" s="5" t="s">
        <v>27</v>
      </c>
      <c r="D5" s="8">
        <v>32</v>
      </c>
      <c r="E5" s="8">
        <v>5</v>
      </c>
      <c r="F5" s="8">
        <v>25</v>
      </c>
      <c r="G5" s="5">
        <v>28</v>
      </c>
      <c r="H5" s="64">
        <v>2</v>
      </c>
      <c r="I5" s="31">
        <v>50</v>
      </c>
      <c r="J5" s="19">
        <v>140</v>
      </c>
    </row>
    <row r="6" spans="1:10" ht="15" customHeight="1" x14ac:dyDescent="0.2">
      <c r="B6" s="18">
        <v>2</v>
      </c>
      <c r="C6" s="5" t="s">
        <v>13</v>
      </c>
      <c r="D6" s="5">
        <v>29</v>
      </c>
      <c r="E6" s="8">
        <v>34</v>
      </c>
      <c r="F6" s="8">
        <v>21</v>
      </c>
      <c r="G6" s="8">
        <v>24</v>
      </c>
      <c r="H6" s="8">
        <v>28</v>
      </c>
      <c r="I6" s="63">
        <v>19.5</v>
      </c>
      <c r="J6" s="19">
        <v>136</v>
      </c>
    </row>
    <row r="7" spans="1:10" ht="15" customHeight="1" x14ac:dyDescent="0.2">
      <c r="B7" s="18">
        <v>3</v>
      </c>
      <c r="C7" s="5" t="s">
        <v>29</v>
      </c>
      <c r="D7" s="8">
        <v>23</v>
      </c>
      <c r="E7" s="32">
        <v>27</v>
      </c>
      <c r="F7" s="32">
        <v>24</v>
      </c>
      <c r="G7" s="65">
        <v>0</v>
      </c>
      <c r="H7" s="5">
        <v>0</v>
      </c>
      <c r="I7" s="31">
        <v>3</v>
      </c>
      <c r="J7" s="19">
        <f>SUM(D7:I7)</f>
        <v>77</v>
      </c>
    </row>
    <row r="8" spans="1:10" ht="15" customHeight="1" x14ac:dyDescent="0.2">
      <c r="B8" s="18">
        <v>4</v>
      </c>
      <c r="C8" s="5" t="s">
        <v>28</v>
      </c>
      <c r="D8" s="5">
        <v>24</v>
      </c>
      <c r="E8" s="67">
        <v>0</v>
      </c>
      <c r="F8" s="8">
        <v>0</v>
      </c>
      <c r="G8" s="8">
        <v>21</v>
      </c>
      <c r="H8" s="8">
        <v>0</v>
      </c>
      <c r="I8" s="21">
        <v>23.5</v>
      </c>
      <c r="J8" s="19">
        <f>SUM(D8:I8)</f>
        <v>68.5</v>
      </c>
    </row>
    <row r="9" spans="1:10" ht="15" customHeight="1" x14ac:dyDescent="0.2">
      <c r="B9" s="18">
        <v>5</v>
      </c>
      <c r="C9" s="5" t="s">
        <v>109</v>
      </c>
      <c r="D9" s="67">
        <v>0</v>
      </c>
      <c r="E9" s="32">
        <v>0</v>
      </c>
      <c r="F9" s="32">
        <v>21</v>
      </c>
      <c r="G9" s="32">
        <v>1</v>
      </c>
      <c r="H9" s="5">
        <v>35</v>
      </c>
      <c r="I9" s="31">
        <v>0</v>
      </c>
      <c r="J9" s="19">
        <f>SUM(D9:I9)</f>
        <v>57</v>
      </c>
    </row>
    <row r="10" spans="1:10" ht="15" customHeight="1" x14ac:dyDescent="0.2">
      <c r="B10" s="18">
        <v>6</v>
      </c>
      <c r="C10" s="5" t="s">
        <v>110</v>
      </c>
      <c r="D10" s="64">
        <v>0</v>
      </c>
      <c r="E10" s="8">
        <v>0</v>
      </c>
      <c r="F10" s="8">
        <v>15</v>
      </c>
      <c r="G10" s="8">
        <v>0</v>
      </c>
      <c r="H10" s="8">
        <v>0</v>
      </c>
      <c r="I10" s="21">
        <v>31.5</v>
      </c>
      <c r="J10" s="19">
        <f>SUM(D10:I10)</f>
        <v>46.5</v>
      </c>
    </row>
    <row r="11" spans="1:10" ht="15" customHeight="1" x14ac:dyDescent="0.2">
      <c r="B11" s="18">
        <v>7</v>
      </c>
      <c r="C11" s="5" t="s">
        <v>77</v>
      </c>
      <c r="D11" s="8"/>
      <c r="E11" s="32">
        <v>23</v>
      </c>
      <c r="F11" s="65">
        <v>0</v>
      </c>
      <c r="G11" s="32">
        <v>0</v>
      </c>
      <c r="H11" s="5">
        <v>22</v>
      </c>
      <c r="I11" s="31">
        <v>0</v>
      </c>
      <c r="J11" s="19">
        <f>SUM(D11:I11)</f>
        <v>45</v>
      </c>
    </row>
    <row r="12" spans="1:10" ht="15" customHeight="1" x14ac:dyDescent="0.2">
      <c r="B12" s="18">
        <v>8</v>
      </c>
      <c r="C12" s="5" t="s">
        <v>141</v>
      </c>
      <c r="D12" s="8"/>
      <c r="E12" s="65">
        <v>0</v>
      </c>
      <c r="F12" s="32">
        <v>0</v>
      </c>
      <c r="G12" s="32"/>
      <c r="H12" s="5"/>
      <c r="I12" s="31">
        <v>40</v>
      </c>
      <c r="J12" s="19">
        <f>SUM(D12:I12)</f>
        <v>40</v>
      </c>
    </row>
    <row r="13" spans="1:10" ht="15" customHeight="1" x14ac:dyDescent="0.2">
      <c r="B13" s="18">
        <v>9</v>
      </c>
      <c r="C13" s="5" t="s">
        <v>132</v>
      </c>
      <c r="D13" s="5"/>
      <c r="E13" s="67">
        <v>0</v>
      </c>
      <c r="F13" s="8"/>
      <c r="G13" s="8">
        <v>0</v>
      </c>
      <c r="H13" s="8">
        <v>3</v>
      </c>
      <c r="I13" s="21">
        <v>28.5</v>
      </c>
      <c r="J13" s="19">
        <f>SUM(D13:I13)</f>
        <v>31.5</v>
      </c>
    </row>
    <row r="14" spans="1:10" ht="15" customHeight="1" x14ac:dyDescent="0.2">
      <c r="B14" s="18">
        <v>10</v>
      </c>
      <c r="C14" s="5" t="s">
        <v>32</v>
      </c>
      <c r="D14" s="5">
        <v>13</v>
      </c>
      <c r="E14" s="8"/>
      <c r="F14" s="8"/>
      <c r="G14" s="8">
        <v>17</v>
      </c>
      <c r="H14" s="8"/>
      <c r="I14" s="63">
        <v>0</v>
      </c>
      <c r="J14" s="19">
        <f>SUM(D14:I14)</f>
        <v>30</v>
      </c>
    </row>
    <row r="15" spans="1:10" ht="15" customHeight="1" x14ac:dyDescent="0.2">
      <c r="B15" s="18">
        <v>11</v>
      </c>
      <c r="C15" s="5" t="s">
        <v>31</v>
      </c>
      <c r="D15" s="5">
        <v>16</v>
      </c>
      <c r="E15" s="67">
        <v>0</v>
      </c>
      <c r="F15" s="8"/>
      <c r="G15" s="8"/>
      <c r="H15" s="8">
        <v>0</v>
      </c>
      <c r="I15" s="63"/>
      <c r="J15" s="19">
        <f>SUM(D15:I15)</f>
        <v>16</v>
      </c>
    </row>
    <row r="16" spans="1:10" ht="15" customHeight="1" x14ac:dyDescent="0.2">
      <c r="B16" s="66">
        <v>12</v>
      </c>
      <c r="C16" s="64" t="s">
        <v>108</v>
      </c>
      <c r="D16" s="67"/>
      <c r="E16" s="67"/>
      <c r="F16" s="67">
        <v>35</v>
      </c>
      <c r="G16" s="64">
        <v>35</v>
      </c>
      <c r="H16" s="64"/>
      <c r="I16" s="68"/>
      <c r="J16" s="69">
        <f>SUM(D16:I16)</f>
        <v>70</v>
      </c>
    </row>
    <row r="17" spans="1:10" ht="15" customHeight="1" x14ac:dyDescent="0.2">
      <c r="B17" s="66">
        <v>13</v>
      </c>
      <c r="C17" s="64" t="s">
        <v>142</v>
      </c>
      <c r="D17" s="64"/>
      <c r="E17" s="67"/>
      <c r="F17" s="67"/>
      <c r="G17" s="67"/>
      <c r="H17" s="67">
        <v>0</v>
      </c>
      <c r="I17" s="63">
        <v>25.5</v>
      </c>
      <c r="J17" s="69">
        <f>SUM(D17:I17)</f>
        <v>25.5</v>
      </c>
    </row>
    <row r="18" spans="1:10" s="29" customFormat="1" ht="15" customHeight="1" thickBot="1" x14ac:dyDescent="0.25">
      <c r="A18" s="28"/>
      <c r="B18" s="70">
        <v>14</v>
      </c>
      <c r="C18" s="71" t="s">
        <v>30</v>
      </c>
      <c r="D18" s="71">
        <v>17</v>
      </c>
      <c r="E18" s="72"/>
      <c r="F18" s="72"/>
      <c r="G18" s="72"/>
      <c r="H18" s="72">
        <v>0</v>
      </c>
      <c r="I18" s="72"/>
      <c r="J18" s="73">
        <f>SUM(D18:I18)</f>
        <v>17</v>
      </c>
    </row>
    <row r="19" spans="1:10" ht="15" customHeight="1" thickBot="1" x14ac:dyDescent="0.25"/>
    <row r="20" spans="1:10" ht="15" customHeight="1" x14ac:dyDescent="0.2">
      <c r="B20" s="48" t="s">
        <v>2</v>
      </c>
      <c r="C20" s="50" t="s">
        <v>4</v>
      </c>
      <c r="D20" s="56" t="s">
        <v>1</v>
      </c>
      <c r="E20" s="56"/>
      <c r="F20" s="56"/>
      <c r="G20" s="56"/>
      <c r="H20" s="56"/>
      <c r="I20" s="57"/>
      <c r="J20" s="58"/>
    </row>
    <row r="21" spans="1:10" ht="24.75" customHeight="1" thickBot="1" x14ac:dyDescent="0.25">
      <c r="B21" s="49"/>
      <c r="C21" s="51"/>
      <c r="D21" s="7" t="s">
        <v>25</v>
      </c>
      <c r="E21" s="7" t="s">
        <v>76</v>
      </c>
      <c r="F21" s="7" t="s">
        <v>8</v>
      </c>
      <c r="G21" s="7" t="s">
        <v>9</v>
      </c>
      <c r="H21" s="7" t="s">
        <v>10</v>
      </c>
      <c r="I21" s="7" t="s">
        <v>26</v>
      </c>
      <c r="J21" s="16" t="s">
        <v>0</v>
      </c>
    </row>
    <row r="22" spans="1:10" ht="15" customHeight="1" x14ac:dyDescent="0.2">
      <c r="B22" s="52" t="s">
        <v>33</v>
      </c>
      <c r="C22" s="62"/>
      <c r="D22" s="12"/>
      <c r="E22" s="12"/>
      <c r="F22" s="12"/>
      <c r="G22" s="12"/>
      <c r="H22" s="12"/>
      <c r="I22" s="12"/>
      <c r="J22" s="20"/>
    </row>
    <row r="23" spans="1:10" ht="15" customHeight="1" x14ac:dyDescent="0.2">
      <c r="B23" s="18">
        <v>1</v>
      </c>
      <c r="C23" s="5" t="s">
        <v>6</v>
      </c>
      <c r="D23" s="8">
        <v>34</v>
      </c>
      <c r="E23" s="8">
        <v>34</v>
      </c>
      <c r="F23" s="67">
        <v>23</v>
      </c>
      <c r="G23" s="8">
        <v>34</v>
      </c>
      <c r="H23" s="8">
        <v>28</v>
      </c>
      <c r="I23" s="21">
        <v>38</v>
      </c>
      <c r="J23" s="19">
        <v>168</v>
      </c>
    </row>
    <row r="24" spans="1:10" ht="15" customHeight="1" x14ac:dyDescent="0.2">
      <c r="B24" s="18">
        <v>2</v>
      </c>
      <c r="C24" s="5" t="s">
        <v>11</v>
      </c>
      <c r="D24" s="8">
        <v>26</v>
      </c>
      <c r="E24" s="8">
        <v>21</v>
      </c>
      <c r="F24" s="8">
        <v>27</v>
      </c>
      <c r="G24" s="8">
        <v>29</v>
      </c>
      <c r="H24" s="8">
        <v>24</v>
      </c>
      <c r="I24" s="63">
        <v>3</v>
      </c>
      <c r="J24" s="19">
        <v>127</v>
      </c>
    </row>
    <row r="25" spans="1:10" ht="15" customHeight="1" x14ac:dyDescent="0.2">
      <c r="B25" s="18">
        <v>3</v>
      </c>
      <c r="C25" s="5" t="s">
        <v>111</v>
      </c>
      <c r="D25" s="67">
        <v>0</v>
      </c>
      <c r="E25" s="8">
        <v>0</v>
      </c>
      <c r="F25" s="8">
        <v>30</v>
      </c>
      <c r="G25" s="8"/>
      <c r="H25" s="8">
        <v>35</v>
      </c>
      <c r="I25" s="21">
        <v>50</v>
      </c>
      <c r="J25" s="19">
        <f>SUM(D25:I25)</f>
        <v>115</v>
      </c>
    </row>
    <row r="26" spans="1:10" ht="15" customHeight="1" x14ac:dyDescent="0.2">
      <c r="B26" s="18">
        <v>4</v>
      </c>
      <c r="C26" s="5" t="s">
        <v>34</v>
      </c>
      <c r="D26" s="22">
        <v>27</v>
      </c>
      <c r="E26" s="8">
        <v>29</v>
      </c>
      <c r="F26" s="67">
        <v>0</v>
      </c>
      <c r="G26" s="8">
        <v>0</v>
      </c>
      <c r="H26" s="8">
        <v>2</v>
      </c>
      <c r="I26" s="21">
        <v>35.5</v>
      </c>
      <c r="J26" s="19">
        <f>SUM(D26:I26)</f>
        <v>93.5</v>
      </c>
    </row>
    <row r="27" spans="1:10" ht="15" customHeight="1" x14ac:dyDescent="0.2">
      <c r="B27" s="18">
        <v>5</v>
      </c>
      <c r="C27" s="5" t="s">
        <v>78</v>
      </c>
      <c r="D27" s="67">
        <v>0</v>
      </c>
      <c r="E27" s="8">
        <v>17</v>
      </c>
      <c r="F27" s="8">
        <v>11</v>
      </c>
      <c r="G27" s="8">
        <v>17</v>
      </c>
      <c r="H27" s="8">
        <v>17</v>
      </c>
      <c r="I27" s="21">
        <v>29.5</v>
      </c>
      <c r="J27" s="19">
        <f>SUM(D27:I27)</f>
        <v>91.5</v>
      </c>
    </row>
    <row r="28" spans="1:10" ht="15" customHeight="1" x14ac:dyDescent="0.2">
      <c r="B28" s="18">
        <v>6</v>
      </c>
      <c r="C28" s="5" t="s">
        <v>35</v>
      </c>
      <c r="D28" s="8">
        <v>21</v>
      </c>
      <c r="E28" s="8">
        <v>24</v>
      </c>
      <c r="F28" s="8">
        <v>23</v>
      </c>
      <c r="G28" s="67">
        <v>0</v>
      </c>
      <c r="H28" s="8"/>
      <c r="I28" s="21"/>
      <c r="J28" s="19">
        <f>SUM(D28:I28)</f>
        <v>68</v>
      </c>
    </row>
    <row r="29" spans="1:10" ht="15" customHeight="1" x14ac:dyDescent="0.2">
      <c r="B29" s="18">
        <v>7</v>
      </c>
      <c r="C29" s="5" t="s">
        <v>36</v>
      </c>
      <c r="D29" s="8">
        <v>17</v>
      </c>
      <c r="E29" s="67">
        <v>0</v>
      </c>
      <c r="F29" s="8">
        <v>15</v>
      </c>
      <c r="G29" s="8">
        <v>0</v>
      </c>
      <c r="H29" s="8">
        <v>13</v>
      </c>
      <c r="I29" s="21"/>
      <c r="J29" s="19">
        <f>SUM(D29:I29)</f>
        <v>45</v>
      </c>
    </row>
    <row r="30" spans="1:10" ht="15" customHeight="1" x14ac:dyDescent="0.2">
      <c r="B30" s="18">
        <v>8</v>
      </c>
      <c r="C30" s="5" t="s">
        <v>37</v>
      </c>
      <c r="D30" s="8">
        <v>16</v>
      </c>
      <c r="E30" s="8">
        <v>1</v>
      </c>
      <c r="F30" s="8">
        <v>17</v>
      </c>
      <c r="G30" s="8">
        <v>3</v>
      </c>
      <c r="H30" s="8"/>
      <c r="I30" s="63">
        <v>0</v>
      </c>
      <c r="J30" s="19">
        <f>SUM(D30:I30)</f>
        <v>37</v>
      </c>
    </row>
    <row r="31" spans="1:10" ht="15" customHeight="1" x14ac:dyDescent="0.2">
      <c r="B31" s="18">
        <v>9</v>
      </c>
      <c r="C31" s="5" t="s">
        <v>85</v>
      </c>
      <c r="D31" s="67">
        <v>0</v>
      </c>
      <c r="E31" s="8">
        <v>3</v>
      </c>
      <c r="F31" s="8">
        <v>0</v>
      </c>
      <c r="G31" s="8">
        <v>0</v>
      </c>
      <c r="H31" s="8">
        <v>4</v>
      </c>
      <c r="I31" s="21">
        <v>25.5</v>
      </c>
      <c r="J31" s="19">
        <f>SUM(D31:I31)</f>
        <v>32.5</v>
      </c>
    </row>
    <row r="32" spans="1:10" ht="15" customHeight="1" x14ac:dyDescent="0.2">
      <c r="B32" s="18">
        <v>10</v>
      </c>
      <c r="C32" s="5" t="s">
        <v>82</v>
      </c>
      <c r="D32" s="8"/>
      <c r="E32" s="8">
        <v>7</v>
      </c>
      <c r="F32" s="67">
        <v>0</v>
      </c>
      <c r="G32" s="8">
        <v>21</v>
      </c>
      <c r="H32" s="8">
        <v>0</v>
      </c>
      <c r="I32" s="21">
        <v>0</v>
      </c>
      <c r="J32" s="19">
        <f>SUM(D32:I32)</f>
        <v>28</v>
      </c>
    </row>
    <row r="33" spans="2:10" ht="15" customHeight="1" x14ac:dyDescent="0.2">
      <c r="B33" s="18">
        <v>11</v>
      </c>
      <c r="C33" s="5" t="s">
        <v>38</v>
      </c>
      <c r="D33" s="8">
        <v>13</v>
      </c>
      <c r="E33" s="67">
        <v>0</v>
      </c>
      <c r="F33" s="8">
        <v>14</v>
      </c>
      <c r="G33" s="8">
        <v>0</v>
      </c>
      <c r="H33" s="8"/>
      <c r="I33" s="21"/>
      <c r="J33" s="19">
        <f>SUM(D33:I33)</f>
        <v>27</v>
      </c>
    </row>
    <row r="34" spans="2:10" ht="15" customHeight="1" x14ac:dyDescent="0.2">
      <c r="B34" s="18">
        <v>12</v>
      </c>
      <c r="C34" s="5" t="s">
        <v>18</v>
      </c>
      <c r="D34" s="8">
        <v>5</v>
      </c>
      <c r="E34" s="8">
        <v>9</v>
      </c>
      <c r="F34" s="67">
        <v>0</v>
      </c>
      <c r="G34" s="8">
        <v>13</v>
      </c>
      <c r="H34" s="8"/>
      <c r="I34" s="21"/>
      <c r="J34" s="19">
        <f>SUM(D34:I34)</f>
        <v>27</v>
      </c>
    </row>
    <row r="35" spans="2:10" ht="15" customHeight="1" x14ac:dyDescent="0.2">
      <c r="B35" s="18">
        <v>13</v>
      </c>
      <c r="C35" s="5" t="s">
        <v>83</v>
      </c>
      <c r="D35" s="8"/>
      <c r="E35" s="8">
        <v>5</v>
      </c>
      <c r="F35" s="8">
        <v>2</v>
      </c>
      <c r="G35" s="8">
        <v>11</v>
      </c>
      <c r="H35" s="8">
        <v>9</v>
      </c>
      <c r="I35" s="63">
        <v>0</v>
      </c>
      <c r="J35" s="19">
        <f>SUM(D35:I35)</f>
        <v>27</v>
      </c>
    </row>
    <row r="36" spans="2:10" ht="15" customHeight="1" x14ac:dyDescent="0.2">
      <c r="B36" s="18">
        <v>14</v>
      </c>
      <c r="C36" s="5" t="s">
        <v>112</v>
      </c>
      <c r="D36" s="67">
        <v>0</v>
      </c>
      <c r="E36" s="8">
        <v>0</v>
      </c>
      <c r="F36" s="8">
        <v>5</v>
      </c>
      <c r="G36" s="8">
        <v>0</v>
      </c>
      <c r="H36" s="8">
        <v>19</v>
      </c>
      <c r="I36" s="21">
        <v>0</v>
      </c>
      <c r="J36" s="19">
        <f>SUM(D36:I36)</f>
        <v>24</v>
      </c>
    </row>
    <row r="37" spans="2:10" ht="15" customHeight="1" x14ac:dyDescent="0.2">
      <c r="B37" s="18">
        <v>15</v>
      </c>
      <c r="C37" s="5" t="s">
        <v>80</v>
      </c>
      <c r="D37" s="67">
        <v>0</v>
      </c>
      <c r="E37" s="8">
        <v>13</v>
      </c>
      <c r="F37" s="8">
        <v>7</v>
      </c>
      <c r="G37" s="8">
        <v>0</v>
      </c>
      <c r="H37" s="8">
        <v>0</v>
      </c>
      <c r="I37" s="21">
        <v>0</v>
      </c>
      <c r="J37" s="19">
        <f>SUM(D37:I37)</f>
        <v>20</v>
      </c>
    </row>
    <row r="38" spans="2:10" ht="15" customHeight="1" x14ac:dyDescent="0.2">
      <c r="B38" s="18">
        <v>16</v>
      </c>
      <c r="C38" s="5" t="s">
        <v>39</v>
      </c>
      <c r="D38" s="8">
        <v>11</v>
      </c>
      <c r="E38" s="67">
        <v>0</v>
      </c>
      <c r="F38" s="8">
        <v>9</v>
      </c>
      <c r="G38" s="8"/>
      <c r="H38" s="8"/>
      <c r="I38" s="21"/>
      <c r="J38" s="19">
        <f>SUM(D38:I38)</f>
        <v>20</v>
      </c>
    </row>
    <row r="39" spans="2:10" ht="15" customHeight="1" x14ac:dyDescent="0.2">
      <c r="B39" s="18">
        <v>17</v>
      </c>
      <c r="C39" s="5" t="s">
        <v>41</v>
      </c>
      <c r="D39" s="8">
        <v>7</v>
      </c>
      <c r="E39" s="67">
        <v>0</v>
      </c>
      <c r="F39" s="8">
        <v>0</v>
      </c>
      <c r="G39" s="8">
        <v>0</v>
      </c>
      <c r="H39" s="8">
        <v>11</v>
      </c>
      <c r="I39" s="21"/>
      <c r="J39" s="19">
        <f>SUM(D39:I39)</f>
        <v>18</v>
      </c>
    </row>
    <row r="40" spans="2:10" ht="15" customHeight="1" x14ac:dyDescent="0.2">
      <c r="B40" s="18">
        <v>18</v>
      </c>
      <c r="C40" s="5" t="s">
        <v>133</v>
      </c>
      <c r="D40" s="67">
        <v>0</v>
      </c>
      <c r="E40" s="8">
        <v>0</v>
      </c>
      <c r="F40" s="8">
        <v>0</v>
      </c>
      <c r="G40" s="8">
        <v>0</v>
      </c>
      <c r="H40" s="8">
        <v>16</v>
      </c>
      <c r="I40" s="21"/>
      <c r="J40" s="19">
        <f>SUM(D40:I40)</f>
        <v>16</v>
      </c>
    </row>
    <row r="41" spans="2:10" ht="15" customHeight="1" x14ac:dyDescent="0.2">
      <c r="B41" s="18">
        <v>19</v>
      </c>
      <c r="C41" s="5" t="s">
        <v>81</v>
      </c>
      <c r="D41" s="67">
        <v>0</v>
      </c>
      <c r="E41" s="8">
        <v>11</v>
      </c>
      <c r="F41" s="8">
        <v>0</v>
      </c>
      <c r="G41" s="8"/>
      <c r="H41" s="8"/>
      <c r="I41" s="21">
        <v>0</v>
      </c>
      <c r="J41" s="19">
        <f>SUM(D41:I41)</f>
        <v>11</v>
      </c>
    </row>
    <row r="42" spans="2:10" ht="15" customHeight="1" x14ac:dyDescent="0.2">
      <c r="B42" s="18">
        <v>20</v>
      </c>
      <c r="C42" s="5" t="s">
        <v>113</v>
      </c>
      <c r="D42" s="8"/>
      <c r="E42" s="8"/>
      <c r="F42" s="8">
        <v>4</v>
      </c>
      <c r="G42" s="67">
        <v>0</v>
      </c>
      <c r="H42" s="8">
        <v>5</v>
      </c>
      <c r="I42" s="21"/>
      <c r="J42" s="19">
        <f>SUM(D42:I42)</f>
        <v>9</v>
      </c>
    </row>
    <row r="43" spans="2:10" ht="15" customHeight="1" x14ac:dyDescent="0.2">
      <c r="B43" s="18">
        <v>21</v>
      </c>
      <c r="C43" s="5" t="s">
        <v>134</v>
      </c>
      <c r="D43" s="8"/>
      <c r="E43" s="8"/>
      <c r="F43" s="67">
        <v>0</v>
      </c>
      <c r="G43" s="8">
        <v>0</v>
      </c>
      <c r="H43" s="8">
        <v>7</v>
      </c>
      <c r="I43" s="21"/>
      <c r="J43" s="19">
        <f>SUM(D43:I43)</f>
        <v>7</v>
      </c>
    </row>
    <row r="44" spans="2:10" ht="15" customHeight="1" x14ac:dyDescent="0.2">
      <c r="B44" s="18">
        <v>22</v>
      </c>
      <c r="C44" s="5" t="s">
        <v>42</v>
      </c>
      <c r="D44" s="8">
        <v>4</v>
      </c>
      <c r="E44" s="67">
        <v>0</v>
      </c>
      <c r="F44" s="8">
        <v>0</v>
      </c>
      <c r="G44" s="8">
        <v>0</v>
      </c>
      <c r="H44" s="8"/>
      <c r="I44" s="21"/>
      <c r="J44" s="19">
        <f>SUM(D44:I44)</f>
        <v>4</v>
      </c>
    </row>
    <row r="45" spans="2:10" ht="15" customHeight="1" x14ac:dyDescent="0.2">
      <c r="B45" s="18">
        <v>23</v>
      </c>
      <c r="C45" s="5" t="s">
        <v>84</v>
      </c>
      <c r="D45" s="67">
        <v>0</v>
      </c>
      <c r="E45" s="8">
        <v>4</v>
      </c>
      <c r="F45" s="8">
        <v>0</v>
      </c>
      <c r="G45" s="8"/>
      <c r="H45" s="8"/>
      <c r="I45" s="21"/>
      <c r="J45" s="19">
        <f>SUM(D45:I45)</f>
        <v>4</v>
      </c>
    </row>
    <row r="46" spans="2:10" ht="15" customHeight="1" x14ac:dyDescent="0.2">
      <c r="B46" s="18">
        <v>24</v>
      </c>
      <c r="C46" s="5" t="s">
        <v>44</v>
      </c>
      <c r="D46" s="8">
        <v>2</v>
      </c>
      <c r="E46" s="8"/>
      <c r="F46" s="67">
        <v>0</v>
      </c>
      <c r="G46" s="8"/>
      <c r="H46" s="8"/>
      <c r="I46" s="21">
        <v>0</v>
      </c>
      <c r="J46" s="19">
        <f>SUM(D46:I46)</f>
        <v>2</v>
      </c>
    </row>
    <row r="47" spans="2:10" ht="15" customHeight="1" x14ac:dyDescent="0.2">
      <c r="B47" s="66">
        <v>25</v>
      </c>
      <c r="C47" s="64" t="s">
        <v>129</v>
      </c>
      <c r="D47" s="67"/>
      <c r="E47" s="67"/>
      <c r="F47" s="67"/>
      <c r="G47" s="67">
        <v>22</v>
      </c>
      <c r="H47" s="67"/>
      <c r="I47" s="63"/>
      <c r="J47" s="69">
        <f>SUM(D47:I47)</f>
        <v>22</v>
      </c>
    </row>
    <row r="48" spans="2:10" ht="15" customHeight="1" x14ac:dyDescent="0.2">
      <c r="B48" s="66">
        <v>26</v>
      </c>
      <c r="C48" s="64" t="s">
        <v>79</v>
      </c>
      <c r="D48" s="67"/>
      <c r="E48" s="67">
        <v>15</v>
      </c>
      <c r="F48" s="67">
        <v>0</v>
      </c>
      <c r="G48" s="67"/>
      <c r="H48" s="67"/>
      <c r="I48" s="63"/>
      <c r="J48" s="69">
        <f>SUM(D48:I48)</f>
        <v>15</v>
      </c>
    </row>
    <row r="49" spans="1:10" ht="15" customHeight="1" x14ac:dyDescent="0.2">
      <c r="B49" s="66">
        <v>27</v>
      </c>
      <c r="C49" s="64" t="s">
        <v>130</v>
      </c>
      <c r="D49" s="67"/>
      <c r="E49" s="67"/>
      <c r="F49" s="67"/>
      <c r="G49" s="67">
        <v>15</v>
      </c>
      <c r="H49" s="67">
        <v>0</v>
      </c>
      <c r="I49" s="63"/>
      <c r="J49" s="69">
        <f>SUM(D49:I49)</f>
        <v>15</v>
      </c>
    </row>
    <row r="50" spans="1:10" ht="15" customHeight="1" x14ac:dyDescent="0.2">
      <c r="B50" s="66">
        <v>28</v>
      </c>
      <c r="C50" s="64" t="s">
        <v>40</v>
      </c>
      <c r="D50" s="67">
        <v>9</v>
      </c>
      <c r="E50" s="67"/>
      <c r="F50" s="67"/>
      <c r="G50" s="67"/>
      <c r="H50" s="67"/>
      <c r="I50" s="63"/>
      <c r="J50" s="69">
        <f>SUM(D50:I50)</f>
        <v>9</v>
      </c>
    </row>
    <row r="51" spans="1:10" ht="15" customHeight="1" x14ac:dyDescent="0.2">
      <c r="B51" s="66">
        <v>29</v>
      </c>
      <c r="C51" s="64" t="s">
        <v>43</v>
      </c>
      <c r="D51" s="67">
        <v>3</v>
      </c>
      <c r="E51" s="67"/>
      <c r="F51" s="67"/>
      <c r="G51" s="67"/>
      <c r="H51" s="67"/>
      <c r="I51" s="63"/>
      <c r="J51" s="69">
        <f>SUM(D51:I51)</f>
        <v>3</v>
      </c>
    </row>
    <row r="52" spans="1:10" ht="15" customHeight="1" x14ac:dyDescent="0.2">
      <c r="B52" s="66">
        <v>30</v>
      </c>
      <c r="C52" s="64" t="s">
        <v>114</v>
      </c>
      <c r="D52" s="67">
        <v>0</v>
      </c>
      <c r="E52" s="67"/>
      <c r="F52" s="67">
        <v>3</v>
      </c>
      <c r="G52" s="67"/>
      <c r="H52" s="67"/>
      <c r="I52" s="63"/>
      <c r="J52" s="69">
        <f>SUM(D52:I52)</f>
        <v>3</v>
      </c>
    </row>
    <row r="53" spans="1:10" s="29" customFormat="1" ht="15" customHeight="1" thickBot="1" x14ac:dyDescent="0.25">
      <c r="A53" s="28"/>
      <c r="B53" s="70">
        <v>31</v>
      </c>
      <c r="C53" s="72" t="s">
        <v>115</v>
      </c>
      <c r="D53" s="72"/>
      <c r="E53" s="72"/>
      <c r="F53" s="72">
        <v>1</v>
      </c>
      <c r="G53" s="72"/>
      <c r="H53" s="72"/>
      <c r="I53" s="72">
        <v>0</v>
      </c>
      <c r="J53" s="73">
        <f>SUM(D53:I53)</f>
        <v>1</v>
      </c>
    </row>
    <row r="54" spans="1:10" ht="15" customHeight="1" thickBot="1" x14ac:dyDescent="0.25">
      <c r="C54" s="6"/>
      <c r="D54" s="6"/>
      <c r="E54" s="6"/>
      <c r="F54" s="6"/>
      <c r="G54" s="6"/>
      <c r="H54" s="6"/>
      <c r="I54" s="6"/>
      <c r="J54" s="6"/>
    </row>
    <row r="55" spans="1:10" ht="15" customHeight="1" x14ac:dyDescent="0.2">
      <c r="B55" s="48" t="s">
        <v>2</v>
      </c>
      <c r="C55" s="50" t="s">
        <v>4</v>
      </c>
      <c r="D55" s="56" t="s">
        <v>1</v>
      </c>
      <c r="E55" s="56"/>
      <c r="F55" s="56"/>
      <c r="G55" s="56"/>
      <c r="H55" s="56"/>
      <c r="I55" s="57"/>
      <c r="J55" s="58"/>
    </row>
    <row r="56" spans="1:10" ht="26.25" customHeight="1" thickBot="1" x14ac:dyDescent="0.25">
      <c r="B56" s="49"/>
      <c r="C56" s="51"/>
      <c r="D56" s="7" t="s">
        <v>25</v>
      </c>
      <c r="E56" s="7" t="s">
        <v>76</v>
      </c>
      <c r="F56" s="7" t="s">
        <v>8</v>
      </c>
      <c r="G56" s="7" t="s">
        <v>9</v>
      </c>
      <c r="H56" s="7" t="s">
        <v>10</v>
      </c>
      <c r="I56" s="7" t="s">
        <v>26</v>
      </c>
      <c r="J56" s="16" t="s">
        <v>0</v>
      </c>
    </row>
    <row r="57" spans="1:10" ht="15" customHeight="1" x14ac:dyDescent="0.2">
      <c r="A57" s="9"/>
      <c r="B57" s="52" t="s">
        <v>45</v>
      </c>
      <c r="C57" s="53"/>
      <c r="D57" s="10"/>
      <c r="E57" s="10"/>
      <c r="F57" s="10"/>
      <c r="G57" s="10"/>
      <c r="H57" s="10"/>
      <c r="I57" s="10"/>
      <c r="J57" s="17"/>
    </row>
    <row r="58" spans="1:10" ht="15" customHeight="1" x14ac:dyDescent="0.2">
      <c r="A58" s="9"/>
      <c r="B58" s="18">
        <v>1</v>
      </c>
      <c r="C58" s="5" t="s">
        <v>46</v>
      </c>
      <c r="D58" s="8">
        <v>35</v>
      </c>
      <c r="E58" s="8">
        <v>35</v>
      </c>
      <c r="F58" s="8">
        <v>35</v>
      </c>
      <c r="G58" s="8">
        <v>35</v>
      </c>
      <c r="H58" s="8">
        <v>35</v>
      </c>
      <c r="I58" s="63">
        <v>33.5</v>
      </c>
      <c r="J58" s="19">
        <v>175</v>
      </c>
    </row>
    <row r="59" spans="1:10" ht="15" customHeight="1" x14ac:dyDescent="0.2">
      <c r="A59" s="9"/>
      <c r="B59" s="18">
        <v>2</v>
      </c>
      <c r="C59" s="5" t="s">
        <v>50</v>
      </c>
      <c r="D59" s="67">
        <v>21</v>
      </c>
      <c r="E59" s="8">
        <v>28</v>
      </c>
      <c r="F59" s="8">
        <v>21</v>
      </c>
      <c r="G59" s="8">
        <v>24</v>
      </c>
      <c r="H59" s="8">
        <v>23</v>
      </c>
      <c r="I59" s="21">
        <v>41</v>
      </c>
      <c r="J59" s="19">
        <v>137</v>
      </c>
    </row>
    <row r="60" spans="1:10" ht="15" customHeight="1" x14ac:dyDescent="0.2">
      <c r="A60" s="9"/>
      <c r="B60" s="18">
        <v>3</v>
      </c>
      <c r="C60" s="5" t="s">
        <v>89</v>
      </c>
      <c r="D60" s="67">
        <v>0</v>
      </c>
      <c r="E60" s="8">
        <v>14</v>
      </c>
      <c r="F60" s="8">
        <v>18</v>
      </c>
      <c r="G60" s="8">
        <v>0</v>
      </c>
      <c r="H60" s="8">
        <v>15</v>
      </c>
      <c r="I60" s="21">
        <v>25.5</v>
      </c>
      <c r="J60" s="19">
        <f>SUM(D60:I60)</f>
        <v>72.5</v>
      </c>
    </row>
    <row r="61" spans="1:10" ht="15" customHeight="1" x14ac:dyDescent="0.2">
      <c r="A61" s="9"/>
      <c r="B61" s="18">
        <v>4</v>
      </c>
      <c r="C61" s="5" t="s">
        <v>117</v>
      </c>
      <c r="D61" s="8"/>
      <c r="E61" s="67">
        <v>0</v>
      </c>
      <c r="F61" s="8">
        <v>3</v>
      </c>
      <c r="G61" s="8">
        <v>28</v>
      </c>
      <c r="H61" s="8">
        <v>28</v>
      </c>
      <c r="I61" s="21"/>
      <c r="J61" s="19">
        <f t="shared" ref="J61:J93" si="0">SUM(D61:I61)</f>
        <v>59</v>
      </c>
    </row>
    <row r="62" spans="1:10" ht="15" customHeight="1" x14ac:dyDescent="0.2">
      <c r="A62" s="9"/>
      <c r="B62" s="18">
        <v>5</v>
      </c>
      <c r="C62" s="5" t="s">
        <v>87</v>
      </c>
      <c r="D62" s="67">
        <v>0</v>
      </c>
      <c r="E62" s="8">
        <v>21</v>
      </c>
      <c r="F62" s="8">
        <v>0</v>
      </c>
      <c r="G62" s="8">
        <v>0</v>
      </c>
      <c r="H62" s="8">
        <v>0</v>
      </c>
      <c r="I62" s="21">
        <v>31.5</v>
      </c>
      <c r="J62" s="19">
        <f>SUM(D62:I62)</f>
        <v>52.5</v>
      </c>
    </row>
    <row r="63" spans="1:10" ht="15" customHeight="1" x14ac:dyDescent="0.2">
      <c r="A63" s="9"/>
      <c r="B63" s="18">
        <v>6</v>
      </c>
      <c r="C63" s="5" t="s">
        <v>90</v>
      </c>
      <c r="D63" s="67">
        <v>0</v>
      </c>
      <c r="E63" s="8">
        <v>11</v>
      </c>
      <c r="F63" s="8">
        <v>24</v>
      </c>
      <c r="G63" s="8">
        <v>17</v>
      </c>
      <c r="H63" s="8"/>
      <c r="I63" s="21"/>
      <c r="J63" s="19">
        <f t="shared" si="0"/>
        <v>52</v>
      </c>
    </row>
    <row r="64" spans="1:10" ht="15" customHeight="1" x14ac:dyDescent="0.2">
      <c r="A64" s="9"/>
      <c r="B64" s="18">
        <v>7</v>
      </c>
      <c r="C64" s="5" t="s">
        <v>143</v>
      </c>
      <c r="D64" s="67">
        <v>0</v>
      </c>
      <c r="E64" s="8">
        <v>0</v>
      </c>
      <c r="F64" s="8">
        <v>0</v>
      </c>
      <c r="G64" s="8">
        <v>0</v>
      </c>
      <c r="H64" s="8">
        <v>0</v>
      </c>
      <c r="I64" s="21">
        <v>49</v>
      </c>
      <c r="J64" s="19">
        <f t="shared" si="0"/>
        <v>49</v>
      </c>
    </row>
    <row r="65" spans="1:10" ht="15" customHeight="1" x14ac:dyDescent="0.2">
      <c r="A65" s="9"/>
      <c r="B65" s="18">
        <v>8</v>
      </c>
      <c r="C65" s="5" t="s">
        <v>47</v>
      </c>
      <c r="D65" s="8">
        <v>24</v>
      </c>
      <c r="E65" s="8">
        <v>17</v>
      </c>
      <c r="F65" s="67">
        <v>0</v>
      </c>
      <c r="G65" s="8">
        <v>0</v>
      </c>
      <c r="H65" s="8"/>
      <c r="I65" s="21"/>
      <c r="J65" s="19">
        <f t="shared" si="0"/>
        <v>41</v>
      </c>
    </row>
    <row r="66" spans="1:10" ht="15" customHeight="1" x14ac:dyDescent="0.2">
      <c r="A66" s="9"/>
      <c r="B66" s="18">
        <v>9</v>
      </c>
      <c r="C66" s="5" t="s">
        <v>135</v>
      </c>
      <c r="D66" s="67">
        <v>0</v>
      </c>
      <c r="E66" s="8">
        <v>0</v>
      </c>
      <c r="F66" s="8">
        <v>0</v>
      </c>
      <c r="G66" s="8">
        <v>0</v>
      </c>
      <c r="H66" s="8">
        <v>19</v>
      </c>
      <c r="I66" s="21">
        <v>19.5</v>
      </c>
      <c r="J66" s="19">
        <f>SUM(D66:I66)</f>
        <v>38.5</v>
      </c>
    </row>
    <row r="67" spans="1:10" ht="15" customHeight="1" x14ac:dyDescent="0.2">
      <c r="A67" s="9"/>
      <c r="B67" s="18">
        <v>10</v>
      </c>
      <c r="C67" s="5" t="s">
        <v>21</v>
      </c>
      <c r="D67" s="8">
        <v>5</v>
      </c>
      <c r="E67" s="67">
        <v>0</v>
      </c>
      <c r="F67" s="8">
        <v>0</v>
      </c>
      <c r="G67" s="8">
        <v>15</v>
      </c>
      <c r="H67" s="8">
        <v>13</v>
      </c>
      <c r="I67" s="21">
        <v>0</v>
      </c>
      <c r="J67" s="19">
        <f t="shared" si="0"/>
        <v>33</v>
      </c>
    </row>
    <row r="68" spans="1:10" ht="15" customHeight="1" x14ac:dyDescent="0.2">
      <c r="A68" s="9"/>
      <c r="B68" s="18">
        <v>11</v>
      </c>
      <c r="C68" s="5" t="s">
        <v>88</v>
      </c>
      <c r="D68" s="67">
        <v>0</v>
      </c>
      <c r="E68" s="8">
        <v>15</v>
      </c>
      <c r="F68" s="8">
        <v>0</v>
      </c>
      <c r="G68" s="8">
        <v>0</v>
      </c>
      <c r="H68" s="8">
        <v>0</v>
      </c>
      <c r="I68" s="21">
        <v>17.5</v>
      </c>
      <c r="J68" s="19">
        <f>SUM(D68:I68)</f>
        <v>32.5</v>
      </c>
    </row>
    <row r="69" spans="1:10" ht="15" customHeight="1" x14ac:dyDescent="0.2">
      <c r="A69" s="9"/>
      <c r="B69" s="18">
        <v>12</v>
      </c>
      <c r="C69" s="5" t="s">
        <v>12</v>
      </c>
      <c r="D69" s="8">
        <v>2</v>
      </c>
      <c r="E69" s="67">
        <v>0</v>
      </c>
      <c r="F69" s="8">
        <v>7</v>
      </c>
      <c r="G69" s="8">
        <v>11</v>
      </c>
      <c r="H69" s="8">
        <v>11</v>
      </c>
      <c r="I69" s="21">
        <v>0</v>
      </c>
      <c r="J69" s="19">
        <f t="shared" si="0"/>
        <v>31</v>
      </c>
    </row>
    <row r="70" spans="1:10" ht="15" customHeight="1" x14ac:dyDescent="0.2">
      <c r="A70" s="9"/>
      <c r="B70" s="18">
        <v>13</v>
      </c>
      <c r="C70" s="5" t="s">
        <v>53</v>
      </c>
      <c r="D70" s="8">
        <v>7</v>
      </c>
      <c r="E70" s="8">
        <v>9</v>
      </c>
      <c r="F70" s="67">
        <v>0</v>
      </c>
      <c r="G70" s="8">
        <v>14</v>
      </c>
      <c r="H70" s="8">
        <v>0</v>
      </c>
      <c r="I70" s="21">
        <v>0</v>
      </c>
      <c r="J70" s="19">
        <f t="shared" si="0"/>
        <v>30</v>
      </c>
    </row>
    <row r="71" spans="1:10" ht="15" customHeight="1" x14ac:dyDescent="0.2">
      <c r="A71" s="9"/>
      <c r="B71" s="18">
        <v>14</v>
      </c>
      <c r="C71" s="5" t="s">
        <v>92</v>
      </c>
      <c r="D71" s="67">
        <v>0</v>
      </c>
      <c r="E71" s="8">
        <v>4</v>
      </c>
      <c r="F71" s="8">
        <v>21</v>
      </c>
      <c r="G71" s="8">
        <v>0</v>
      </c>
      <c r="H71" s="8">
        <v>0</v>
      </c>
      <c r="I71" s="21">
        <v>0</v>
      </c>
      <c r="J71" s="19">
        <f t="shared" si="0"/>
        <v>25</v>
      </c>
    </row>
    <row r="72" spans="1:10" ht="15" customHeight="1" x14ac:dyDescent="0.2">
      <c r="A72" s="9"/>
      <c r="B72" s="18">
        <v>15</v>
      </c>
      <c r="C72" s="5" t="s">
        <v>86</v>
      </c>
      <c r="D72" s="67">
        <v>0</v>
      </c>
      <c r="E72" s="8">
        <v>24</v>
      </c>
      <c r="F72" s="8">
        <v>0</v>
      </c>
      <c r="G72" s="8">
        <v>0</v>
      </c>
      <c r="H72" s="8">
        <v>0</v>
      </c>
      <c r="I72" s="21">
        <v>0</v>
      </c>
      <c r="J72" s="19">
        <f t="shared" si="0"/>
        <v>24</v>
      </c>
    </row>
    <row r="73" spans="1:10" ht="15" customHeight="1" x14ac:dyDescent="0.2">
      <c r="A73" s="9"/>
      <c r="B73" s="18">
        <v>16</v>
      </c>
      <c r="C73" s="5" t="s">
        <v>131</v>
      </c>
      <c r="D73" s="67">
        <v>0</v>
      </c>
      <c r="E73" s="8">
        <v>0</v>
      </c>
      <c r="F73" s="8">
        <v>0</v>
      </c>
      <c r="G73" s="8">
        <v>21</v>
      </c>
      <c r="H73" s="8">
        <v>3</v>
      </c>
      <c r="I73" s="21"/>
      <c r="J73" s="19">
        <f t="shared" si="0"/>
        <v>24</v>
      </c>
    </row>
    <row r="74" spans="1:10" ht="15" customHeight="1" x14ac:dyDescent="0.2">
      <c r="A74" s="9"/>
      <c r="B74" s="18">
        <v>17</v>
      </c>
      <c r="C74" s="5" t="s">
        <v>144</v>
      </c>
      <c r="D74" s="67">
        <v>0</v>
      </c>
      <c r="E74" s="8">
        <v>0</v>
      </c>
      <c r="F74" s="8">
        <v>0</v>
      </c>
      <c r="G74" s="8">
        <v>0</v>
      </c>
      <c r="H74" s="8">
        <v>0</v>
      </c>
      <c r="I74" s="21">
        <v>22.5</v>
      </c>
      <c r="J74" s="19">
        <f t="shared" si="0"/>
        <v>22.5</v>
      </c>
    </row>
    <row r="75" spans="1:10" ht="15" customHeight="1" x14ac:dyDescent="0.2">
      <c r="A75" s="9"/>
      <c r="B75" s="18">
        <v>18</v>
      </c>
      <c r="C75" s="5" t="s">
        <v>55</v>
      </c>
      <c r="D75" s="8">
        <v>3</v>
      </c>
      <c r="E75" s="8">
        <v>7</v>
      </c>
      <c r="F75" s="8">
        <v>11</v>
      </c>
      <c r="G75" s="67">
        <v>0</v>
      </c>
      <c r="H75" s="8">
        <v>0</v>
      </c>
      <c r="I75" s="21">
        <v>0</v>
      </c>
      <c r="J75" s="19">
        <f t="shared" si="0"/>
        <v>21</v>
      </c>
    </row>
    <row r="76" spans="1:10" ht="15" customHeight="1" x14ac:dyDescent="0.2">
      <c r="A76" s="9"/>
      <c r="B76" s="18">
        <v>19</v>
      </c>
      <c r="C76" s="5" t="s">
        <v>116</v>
      </c>
      <c r="D76" s="67">
        <v>0</v>
      </c>
      <c r="E76" s="8">
        <v>0</v>
      </c>
      <c r="F76" s="8">
        <v>19</v>
      </c>
      <c r="G76" s="8">
        <v>0</v>
      </c>
      <c r="H76" s="8">
        <v>2</v>
      </c>
      <c r="I76" s="21">
        <v>0</v>
      </c>
      <c r="J76" s="19">
        <f t="shared" si="0"/>
        <v>21</v>
      </c>
    </row>
    <row r="77" spans="1:10" ht="15" customHeight="1" x14ac:dyDescent="0.2">
      <c r="A77" s="9"/>
      <c r="B77" s="18">
        <v>20</v>
      </c>
      <c r="C77" s="5" t="s">
        <v>136</v>
      </c>
      <c r="D77" s="67">
        <v>0</v>
      </c>
      <c r="E77" s="8">
        <v>0</v>
      </c>
      <c r="F77" s="8">
        <v>4</v>
      </c>
      <c r="G77" s="8">
        <v>0</v>
      </c>
      <c r="H77" s="8">
        <v>17</v>
      </c>
      <c r="I77" s="21">
        <v>0</v>
      </c>
      <c r="J77" s="19">
        <f t="shared" si="0"/>
        <v>21</v>
      </c>
    </row>
    <row r="78" spans="1:10" ht="15" customHeight="1" x14ac:dyDescent="0.2">
      <c r="A78" s="9"/>
      <c r="B78" s="18">
        <v>21</v>
      </c>
      <c r="C78" s="5" t="s">
        <v>20</v>
      </c>
      <c r="D78" s="8">
        <v>15</v>
      </c>
      <c r="E78" s="67">
        <v>0</v>
      </c>
      <c r="F78" s="8">
        <v>0</v>
      </c>
      <c r="G78" s="8"/>
      <c r="H78" s="8"/>
      <c r="I78" s="21"/>
      <c r="J78" s="19">
        <f t="shared" si="0"/>
        <v>15</v>
      </c>
    </row>
    <row r="79" spans="1:10" ht="15" customHeight="1" x14ac:dyDescent="0.2">
      <c r="A79" s="9"/>
      <c r="B79" s="18">
        <v>22</v>
      </c>
      <c r="C79" s="5" t="s">
        <v>56</v>
      </c>
      <c r="D79" s="8">
        <v>1</v>
      </c>
      <c r="E79" s="67">
        <v>0</v>
      </c>
      <c r="F79" s="8">
        <v>5</v>
      </c>
      <c r="G79" s="8">
        <v>0</v>
      </c>
      <c r="H79" s="8">
        <v>9</v>
      </c>
      <c r="I79" s="21">
        <v>0</v>
      </c>
      <c r="J79" s="19">
        <f t="shared" si="0"/>
        <v>15</v>
      </c>
    </row>
    <row r="80" spans="1:10" ht="15" customHeight="1" x14ac:dyDescent="0.2">
      <c r="A80" s="9"/>
      <c r="B80" s="18">
        <v>23</v>
      </c>
      <c r="C80" s="5" t="s">
        <v>145</v>
      </c>
      <c r="D80" s="8"/>
      <c r="E80" s="67">
        <v>0</v>
      </c>
      <c r="F80" s="8">
        <v>0</v>
      </c>
      <c r="G80" s="8">
        <v>0</v>
      </c>
      <c r="H80" s="8">
        <v>0</v>
      </c>
      <c r="I80" s="21">
        <v>13.5</v>
      </c>
      <c r="J80" s="19">
        <f t="shared" si="0"/>
        <v>13.5</v>
      </c>
    </row>
    <row r="81" spans="1:10" ht="15" customHeight="1" x14ac:dyDescent="0.2">
      <c r="A81" s="9"/>
      <c r="B81" s="18">
        <v>24</v>
      </c>
      <c r="C81" s="5" t="s">
        <v>118</v>
      </c>
      <c r="D81" s="67">
        <v>0</v>
      </c>
      <c r="E81" s="8">
        <v>0</v>
      </c>
      <c r="F81" s="8">
        <v>13</v>
      </c>
      <c r="G81" s="8">
        <v>0</v>
      </c>
      <c r="H81" s="8"/>
      <c r="I81" s="21"/>
      <c r="J81" s="19">
        <f t="shared" si="0"/>
        <v>13</v>
      </c>
    </row>
    <row r="82" spans="1:10" ht="15" customHeight="1" x14ac:dyDescent="0.2">
      <c r="A82" s="9"/>
      <c r="B82" s="18">
        <v>25</v>
      </c>
      <c r="C82" s="5" t="s">
        <v>7</v>
      </c>
      <c r="D82" s="8">
        <v>12</v>
      </c>
      <c r="E82" s="8"/>
      <c r="F82" s="67">
        <v>0</v>
      </c>
      <c r="G82" s="8">
        <v>0</v>
      </c>
      <c r="H82" s="8">
        <v>0</v>
      </c>
      <c r="I82" s="21"/>
      <c r="J82" s="19">
        <f t="shared" si="0"/>
        <v>12</v>
      </c>
    </row>
    <row r="83" spans="1:10" ht="15" customHeight="1" x14ac:dyDescent="0.2">
      <c r="A83" s="9"/>
      <c r="B83" s="18">
        <v>26</v>
      </c>
      <c r="C83" s="5" t="s">
        <v>94</v>
      </c>
      <c r="D83" s="67">
        <v>0</v>
      </c>
      <c r="E83" s="8">
        <v>2</v>
      </c>
      <c r="F83" s="8">
        <v>9</v>
      </c>
      <c r="G83" s="8">
        <v>0</v>
      </c>
      <c r="H83" s="8">
        <v>0</v>
      </c>
      <c r="I83" s="21">
        <v>0</v>
      </c>
      <c r="J83" s="19">
        <f t="shared" si="0"/>
        <v>11</v>
      </c>
    </row>
    <row r="84" spans="1:10" ht="15" customHeight="1" x14ac:dyDescent="0.2">
      <c r="A84" s="9"/>
      <c r="B84" s="18">
        <v>27</v>
      </c>
      <c r="C84" s="5" t="s">
        <v>146</v>
      </c>
      <c r="D84" s="67">
        <v>0</v>
      </c>
      <c r="E84" s="8"/>
      <c r="F84" s="8"/>
      <c r="G84" s="8">
        <v>0</v>
      </c>
      <c r="H84" s="8">
        <v>0</v>
      </c>
      <c r="I84" s="21">
        <v>10.5</v>
      </c>
      <c r="J84" s="19">
        <f t="shared" si="0"/>
        <v>10.5</v>
      </c>
    </row>
    <row r="85" spans="1:10" ht="15" customHeight="1" x14ac:dyDescent="0.2">
      <c r="A85" s="9"/>
      <c r="B85" s="18">
        <v>28</v>
      </c>
      <c r="C85" s="5" t="s">
        <v>91</v>
      </c>
      <c r="D85" s="67">
        <v>0</v>
      </c>
      <c r="E85" s="8">
        <v>5</v>
      </c>
      <c r="F85" s="8">
        <v>0</v>
      </c>
      <c r="G85" s="8">
        <v>0</v>
      </c>
      <c r="H85" s="8">
        <v>0</v>
      </c>
      <c r="I85" s="21"/>
      <c r="J85" s="19">
        <f t="shared" si="0"/>
        <v>5</v>
      </c>
    </row>
    <row r="86" spans="1:10" ht="15" customHeight="1" x14ac:dyDescent="0.2">
      <c r="A86" s="9"/>
      <c r="B86" s="18">
        <v>29</v>
      </c>
      <c r="C86" s="5" t="s">
        <v>93</v>
      </c>
      <c r="D86" s="67">
        <v>0</v>
      </c>
      <c r="E86" s="8">
        <v>3</v>
      </c>
      <c r="F86" s="8">
        <v>0</v>
      </c>
      <c r="G86" s="8">
        <v>0</v>
      </c>
      <c r="H86" s="8"/>
      <c r="I86" s="21"/>
      <c r="J86" s="19">
        <f t="shared" si="0"/>
        <v>3</v>
      </c>
    </row>
    <row r="87" spans="1:10" ht="15" customHeight="1" x14ac:dyDescent="0.2">
      <c r="A87" s="9"/>
      <c r="B87" s="18">
        <v>30</v>
      </c>
      <c r="C87" s="5" t="s">
        <v>119</v>
      </c>
      <c r="D87" s="8"/>
      <c r="E87" s="8"/>
      <c r="F87" s="8">
        <v>3</v>
      </c>
      <c r="G87" s="67">
        <v>0</v>
      </c>
      <c r="H87" s="8">
        <v>0</v>
      </c>
      <c r="I87" s="21">
        <v>0</v>
      </c>
      <c r="J87" s="19">
        <f t="shared" ref="J87:J89" si="1">SUM(D87:I87)</f>
        <v>3</v>
      </c>
    </row>
    <row r="88" spans="1:10" ht="15" customHeight="1" x14ac:dyDescent="0.2">
      <c r="A88" s="9"/>
      <c r="B88" s="18">
        <v>31</v>
      </c>
      <c r="C88" s="5" t="s">
        <v>95</v>
      </c>
      <c r="D88" s="67"/>
      <c r="E88" s="8">
        <v>1</v>
      </c>
      <c r="F88" s="67">
        <v>0</v>
      </c>
      <c r="G88" s="8"/>
      <c r="H88" s="8">
        <v>0</v>
      </c>
      <c r="I88" s="21">
        <v>0</v>
      </c>
      <c r="J88" s="19">
        <f t="shared" si="1"/>
        <v>1</v>
      </c>
    </row>
    <row r="89" spans="1:10" ht="15" customHeight="1" x14ac:dyDescent="0.2">
      <c r="A89" s="9"/>
      <c r="B89" s="66">
        <v>32</v>
      </c>
      <c r="C89" s="64" t="s">
        <v>49</v>
      </c>
      <c r="D89" s="67">
        <v>21</v>
      </c>
      <c r="E89" s="67">
        <v>0</v>
      </c>
      <c r="F89" s="67"/>
      <c r="G89" s="67"/>
      <c r="H89" s="67"/>
      <c r="I89" s="63"/>
      <c r="J89" s="69">
        <f t="shared" si="1"/>
        <v>21</v>
      </c>
    </row>
    <row r="90" spans="1:10" ht="15" customHeight="1" x14ac:dyDescent="0.2">
      <c r="A90" s="9"/>
      <c r="B90" s="66">
        <v>33</v>
      </c>
      <c r="C90" s="64" t="s">
        <v>48</v>
      </c>
      <c r="D90" s="67">
        <v>19</v>
      </c>
      <c r="E90" s="67"/>
      <c r="F90" s="67"/>
      <c r="G90" s="67"/>
      <c r="H90" s="67"/>
      <c r="I90" s="63"/>
      <c r="J90" s="69">
        <f>SUM(D90:I90)</f>
        <v>19</v>
      </c>
    </row>
    <row r="91" spans="1:10" ht="15" customHeight="1" x14ac:dyDescent="0.2">
      <c r="A91" s="9"/>
      <c r="B91" s="66">
        <v>34</v>
      </c>
      <c r="C91" s="64" t="s">
        <v>51</v>
      </c>
      <c r="D91" s="67">
        <v>15</v>
      </c>
      <c r="E91" s="67"/>
      <c r="F91" s="67"/>
      <c r="G91" s="67"/>
      <c r="H91" s="67"/>
      <c r="I91" s="63"/>
      <c r="J91" s="69">
        <f>SUM(D91:I91)</f>
        <v>15</v>
      </c>
    </row>
    <row r="92" spans="1:10" ht="15" customHeight="1" x14ac:dyDescent="0.2">
      <c r="A92" s="9"/>
      <c r="B92" s="66">
        <v>35</v>
      </c>
      <c r="C92" s="64" t="s">
        <v>52</v>
      </c>
      <c r="D92" s="67">
        <v>12</v>
      </c>
      <c r="E92" s="67"/>
      <c r="F92" s="67"/>
      <c r="G92" s="67"/>
      <c r="H92" s="67"/>
      <c r="I92" s="63"/>
      <c r="J92" s="69">
        <f>SUM(D92:I92)</f>
        <v>12</v>
      </c>
    </row>
    <row r="93" spans="1:10" s="29" customFormat="1" ht="15" customHeight="1" thickBot="1" x14ac:dyDescent="0.25">
      <c r="A93" s="30"/>
      <c r="B93" s="70">
        <v>36</v>
      </c>
      <c r="C93" s="74" t="s">
        <v>54</v>
      </c>
      <c r="D93" s="72">
        <v>4</v>
      </c>
      <c r="E93" s="72">
        <v>0</v>
      </c>
      <c r="F93" s="72"/>
      <c r="G93" s="72"/>
      <c r="H93" s="72"/>
      <c r="I93" s="72"/>
      <c r="J93" s="73">
        <f t="shared" si="0"/>
        <v>4</v>
      </c>
    </row>
    <row r="94" spans="1:10" ht="15" customHeight="1" thickBot="1" x14ac:dyDescent="0.25">
      <c r="B94" s="9"/>
      <c r="C94" s="6"/>
      <c r="D94" s="6"/>
      <c r="E94" s="13"/>
      <c r="F94" s="13"/>
      <c r="G94" s="6"/>
      <c r="H94" s="6"/>
      <c r="I94" s="6"/>
      <c r="J94" s="6"/>
    </row>
    <row r="95" spans="1:10" ht="15" customHeight="1" x14ac:dyDescent="0.2">
      <c r="B95" s="48" t="s">
        <v>2</v>
      </c>
      <c r="C95" s="50" t="s">
        <v>4</v>
      </c>
      <c r="D95" s="56" t="s">
        <v>1</v>
      </c>
      <c r="E95" s="56"/>
      <c r="F95" s="56"/>
      <c r="G95" s="56"/>
      <c r="H95" s="56"/>
      <c r="I95" s="57"/>
      <c r="J95" s="58"/>
    </row>
    <row r="96" spans="1:10" ht="27" customHeight="1" thickBot="1" x14ac:dyDescent="0.25">
      <c r="B96" s="49"/>
      <c r="C96" s="51"/>
      <c r="D96" s="7" t="s">
        <v>25</v>
      </c>
      <c r="E96" s="7" t="s">
        <v>76</v>
      </c>
      <c r="F96" s="7" t="s">
        <v>8</v>
      </c>
      <c r="G96" s="7" t="s">
        <v>9</v>
      </c>
      <c r="H96" s="7" t="s">
        <v>10</v>
      </c>
      <c r="I96" s="7" t="s">
        <v>26</v>
      </c>
      <c r="J96" s="16" t="s">
        <v>0</v>
      </c>
    </row>
    <row r="97" spans="2:10" ht="15" customHeight="1" x14ac:dyDescent="0.2">
      <c r="B97" s="46" t="s">
        <v>57</v>
      </c>
      <c r="C97" s="47"/>
      <c r="D97" s="10"/>
      <c r="E97" s="10"/>
      <c r="F97" s="10"/>
      <c r="G97" s="10"/>
      <c r="H97" s="10"/>
      <c r="I97" s="10"/>
      <c r="J97" s="17"/>
    </row>
    <row r="98" spans="2:10" ht="15" customHeight="1" x14ac:dyDescent="0.2">
      <c r="B98" s="18">
        <v>1</v>
      </c>
      <c r="C98" s="24" t="s">
        <v>58</v>
      </c>
      <c r="D98" s="67">
        <v>35</v>
      </c>
      <c r="E98" s="8">
        <v>35</v>
      </c>
      <c r="F98" s="8">
        <v>35</v>
      </c>
      <c r="G98" s="8">
        <v>35</v>
      </c>
      <c r="H98" s="8">
        <v>35</v>
      </c>
      <c r="I98" s="8">
        <v>50</v>
      </c>
      <c r="J98" s="19">
        <v>190</v>
      </c>
    </row>
    <row r="99" spans="2:10" ht="15" customHeight="1" x14ac:dyDescent="0.2">
      <c r="B99" s="18">
        <v>2</v>
      </c>
      <c r="C99" s="5" t="s">
        <v>59</v>
      </c>
      <c r="D99" s="26">
        <v>26</v>
      </c>
      <c r="E99" s="67">
        <v>20</v>
      </c>
      <c r="F99" s="8">
        <v>20</v>
      </c>
      <c r="G99" s="8">
        <v>28</v>
      </c>
      <c r="H99" s="8">
        <v>24</v>
      </c>
      <c r="I99" s="8">
        <v>23.5</v>
      </c>
      <c r="J99" s="19">
        <v>121.5</v>
      </c>
    </row>
    <row r="100" spans="2:10" ht="15" customHeight="1" x14ac:dyDescent="0.2">
      <c r="B100" s="18">
        <v>3</v>
      </c>
      <c r="C100" s="5" t="s">
        <v>5</v>
      </c>
      <c r="D100" s="26">
        <v>14</v>
      </c>
      <c r="E100" s="8">
        <v>13</v>
      </c>
      <c r="F100" s="67">
        <v>0</v>
      </c>
      <c r="G100" s="8">
        <v>22</v>
      </c>
      <c r="H100" s="8">
        <v>15</v>
      </c>
      <c r="I100" s="8">
        <v>13.5</v>
      </c>
      <c r="J100" s="19">
        <f>SUM(D100:I100)</f>
        <v>77.5</v>
      </c>
    </row>
    <row r="101" spans="2:10" ht="15" customHeight="1" x14ac:dyDescent="0.2">
      <c r="B101" s="18">
        <v>4</v>
      </c>
      <c r="C101" s="5" t="s">
        <v>17</v>
      </c>
      <c r="D101" s="26">
        <v>22</v>
      </c>
      <c r="E101" s="8">
        <v>21</v>
      </c>
      <c r="F101" s="67">
        <v>0</v>
      </c>
      <c r="G101" s="8">
        <v>0</v>
      </c>
      <c r="H101" s="8">
        <v>0</v>
      </c>
      <c r="I101" s="8">
        <v>25.5</v>
      </c>
      <c r="J101" s="19">
        <f>SUM(D101:I101)</f>
        <v>68.5</v>
      </c>
    </row>
    <row r="102" spans="2:10" ht="15" customHeight="1" x14ac:dyDescent="0.2">
      <c r="B102" s="18">
        <v>5</v>
      </c>
      <c r="C102" s="5" t="s">
        <v>16</v>
      </c>
      <c r="D102" s="26">
        <v>17</v>
      </c>
      <c r="E102" s="8">
        <v>15</v>
      </c>
      <c r="F102" s="8">
        <v>15</v>
      </c>
      <c r="G102" s="8">
        <v>18</v>
      </c>
      <c r="H102" s="67">
        <v>0</v>
      </c>
      <c r="I102" s="8">
        <v>0</v>
      </c>
      <c r="J102" s="19">
        <f>SUM(D102:I102)</f>
        <v>65</v>
      </c>
    </row>
    <row r="103" spans="2:10" ht="15" customHeight="1" x14ac:dyDescent="0.2">
      <c r="B103" s="18">
        <v>6</v>
      </c>
      <c r="C103" s="5" t="s">
        <v>123</v>
      </c>
      <c r="D103" s="26"/>
      <c r="E103" s="8"/>
      <c r="F103" s="8">
        <v>11</v>
      </c>
      <c r="G103" s="8">
        <v>23</v>
      </c>
      <c r="H103" s="8">
        <v>11</v>
      </c>
      <c r="I103" s="8">
        <v>16.5</v>
      </c>
      <c r="J103" s="19">
        <f>SUM(D103:I103)</f>
        <v>61.5</v>
      </c>
    </row>
    <row r="104" spans="2:10" ht="15" customHeight="1" x14ac:dyDescent="0.2">
      <c r="B104" s="18">
        <v>7</v>
      </c>
      <c r="C104" s="5" t="s">
        <v>98</v>
      </c>
      <c r="D104" s="75">
        <v>0</v>
      </c>
      <c r="E104" s="8">
        <v>20</v>
      </c>
      <c r="F104" s="8">
        <v>0</v>
      </c>
      <c r="G104" s="8">
        <v>0</v>
      </c>
      <c r="H104" s="8">
        <v>19</v>
      </c>
      <c r="I104" s="8">
        <v>19.5</v>
      </c>
      <c r="J104" s="19">
        <f>SUM(D104:I104)</f>
        <v>58.5</v>
      </c>
    </row>
    <row r="105" spans="2:10" ht="15" customHeight="1" x14ac:dyDescent="0.2">
      <c r="B105" s="18">
        <v>8</v>
      </c>
      <c r="C105" s="5" t="s">
        <v>120</v>
      </c>
      <c r="D105" s="26"/>
      <c r="E105" s="8"/>
      <c r="F105" s="8">
        <v>28</v>
      </c>
      <c r="G105" s="67">
        <v>0</v>
      </c>
      <c r="H105" s="8">
        <v>28</v>
      </c>
      <c r="I105" s="8">
        <v>0</v>
      </c>
      <c r="J105" s="19">
        <f>SUM(D105:I105)</f>
        <v>56</v>
      </c>
    </row>
    <row r="106" spans="2:10" ht="15" customHeight="1" x14ac:dyDescent="0.2">
      <c r="B106" s="18">
        <v>9</v>
      </c>
      <c r="C106" s="5" t="s">
        <v>121</v>
      </c>
      <c r="D106" s="75">
        <v>0</v>
      </c>
      <c r="E106" s="8">
        <v>0</v>
      </c>
      <c r="F106" s="8">
        <v>2</v>
      </c>
      <c r="G106" s="8">
        <v>0</v>
      </c>
      <c r="H106" s="8">
        <v>0</v>
      </c>
      <c r="I106" s="8">
        <v>35.5</v>
      </c>
      <c r="J106" s="19">
        <f>SUM(D106:I106)</f>
        <v>37.5</v>
      </c>
    </row>
    <row r="107" spans="2:10" ht="15" customHeight="1" x14ac:dyDescent="0.2">
      <c r="B107" s="18">
        <v>10</v>
      </c>
      <c r="C107" s="5" t="s">
        <v>100</v>
      </c>
      <c r="D107" s="26">
        <v>15</v>
      </c>
      <c r="E107" s="67">
        <v>0</v>
      </c>
      <c r="F107" s="8">
        <v>17</v>
      </c>
      <c r="G107" s="8">
        <v>0</v>
      </c>
      <c r="H107" s="8"/>
      <c r="I107" s="8">
        <v>0</v>
      </c>
      <c r="J107" s="19">
        <f>SUM(D107:I107)</f>
        <v>32</v>
      </c>
    </row>
    <row r="108" spans="2:10" ht="15" customHeight="1" x14ac:dyDescent="0.2">
      <c r="B108" s="18">
        <v>11</v>
      </c>
      <c r="C108" s="5" t="s">
        <v>147</v>
      </c>
      <c r="D108" s="26"/>
      <c r="E108" s="8"/>
      <c r="F108" s="67">
        <v>0</v>
      </c>
      <c r="G108" s="8">
        <v>0</v>
      </c>
      <c r="H108" s="8">
        <v>0</v>
      </c>
      <c r="I108" s="8">
        <v>30.5</v>
      </c>
      <c r="J108" s="19">
        <f>SUM(D108:I108)</f>
        <v>30.5</v>
      </c>
    </row>
    <row r="109" spans="2:10" ht="15" customHeight="1" x14ac:dyDescent="0.2">
      <c r="B109" s="18">
        <v>12</v>
      </c>
      <c r="C109" s="5" t="s">
        <v>96</v>
      </c>
      <c r="D109" s="26"/>
      <c r="E109" s="8">
        <v>4</v>
      </c>
      <c r="F109" s="8">
        <v>24</v>
      </c>
      <c r="G109" s="67">
        <v>0</v>
      </c>
      <c r="H109" s="8">
        <v>0</v>
      </c>
      <c r="I109" s="8">
        <v>0</v>
      </c>
      <c r="J109" s="19">
        <f>SUM(D109:I109)</f>
        <v>28</v>
      </c>
    </row>
    <row r="110" spans="2:10" ht="15" customHeight="1" x14ac:dyDescent="0.2">
      <c r="B110" s="18">
        <v>13</v>
      </c>
      <c r="C110" s="5" t="s">
        <v>97</v>
      </c>
      <c r="D110" s="75">
        <v>0</v>
      </c>
      <c r="E110" s="8">
        <v>26</v>
      </c>
      <c r="F110" s="8">
        <v>0</v>
      </c>
      <c r="G110" s="8"/>
      <c r="H110" s="8">
        <v>0</v>
      </c>
      <c r="I110" s="8"/>
      <c r="J110" s="19">
        <f>SUM(D110:I110)</f>
        <v>26</v>
      </c>
    </row>
    <row r="111" spans="2:10" ht="15" customHeight="1" x14ac:dyDescent="0.2">
      <c r="B111" s="18">
        <v>14</v>
      </c>
      <c r="C111" s="24" t="s">
        <v>62</v>
      </c>
      <c r="D111" s="45">
        <v>9</v>
      </c>
      <c r="E111" s="77">
        <v>0</v>
      </c>
      <c r="F111" s="42">
        <v>5</v>
      </c>
      <c r="G111" s="42">
        <v>0</v>
      </c>
      <c r="H111" s="42"/>
      <c r="I111" s="43"/>
      <c r="J111" s="19">
        <f>SUM(D111:I111)</f>
        <v>14</v>
      </c>
    </row>
    <row r="112" spans="2:10" ht="15" customHeight="1" x14ac:dyDescent="0.2">
      <c r="B112" s="18">
        <v>15</v>
      </c>
      <c r="C112" s="24" t="s">
        <v>138</v>
      </c>
      <c r="D112" s="77">
        <v>0</v>
      </c>
      <c r="E112" s="42">
        <v>0</v>
      </c>
      <c r="F112" s="42"/>
      <c r="G112" s="42">
        <v>0</v>
      </c>
      <c r="H112" s="42">
        <v>13</v>
      </c>
      <c r="I112" s="43">
        <v>0</v>
      </c>
      <c r="J112" s="19">
        <f>SUM(D112:I112)</f>
        <v>13</v>
      </c>
    </row>
    <row r="113" spans="1:10" ht="15" customHeight="1" x14ac:dyDescent="0.2">
      <c r="B113" s="18">
        <v>16</v>
      </c>
      <c r="C113" s="24" t="s">
        <v>99</v>
      </c>
      <c r="D113" s="77">
        <v>0</v>
      </c>
      <c r="E113" s="42">
        <v>11</v>
      </c>
      <c r="F113" s="42">
        <v>0</v>
      </c>
      <c r="G113" s="42">
        <v>0</v>
      </c>
      <c r="H113" s="42">
        <v>0</v>
      </c>
      <c r="I113" s="43">
        <v>0</v>
      </c>
      <c r="J113" s="44">
        <f>SUM(D113:I113)</f>
        <v>11</v>
      </c>
    </row>
    <row r="114" spans="1:10" ht="15" customHeight="1" x14ac:dyDescent="0.2">
      <c r="B114" s="18">
        <v>17</v>
      </c>
      <c r="C114" s="24" t="s">
        <v>124</v>
      </c>
      <c r="D114" s="77">
        <v>0</v>
      </c>
      <c r="E114" s="42">
        <v>0</v>
      </c>
      <c r="F114" s="42">
        <v>9</v>
      </c>
      <c r="G114" s="42">
        <v>0</v>
      </c>
      <c r="H114" s="42">
        <v>0</v>
      </c>
      <c r="I114" s="43">
        <v>0</v>
      </c>
      <c r="J114" s="44">
        <f>SUM(D114:I114)</f>
        <v>9</v>
      </c>
    </row>
    <row r="115" spans="1:10" ht="15" customHeight="1" x14ac:dyDescent="0.2">
      <c r="B115" s="18">
        <v>18</v>
      </c>
      <c r="C115" s="24" t="s">
        <v>125</v>
      </c>
      <c r="D115" s="77">
        <v>0</v>
      </c>
      <c r="E115" s="42">
        <v>0</v>
      </c>
      <c r="F115" s="42">
        <v>7</v>
      </c>
      <c r="G115" s="42">
        <v>0</v>
      </c>
      <c r="H115" s="42">
        <v>0</v>
      </c>
      <c r="I115" s="43">
        <v>0</v>
      </c>
      <c r="J115" s="44">
        <f>SUM(D115:I115)</f>
        <v>7</v>
      </c>
    </row>
    <row r="116" spans="1:10" ht="15" customHeight="1" x14ac:dyDescent="0.2">
      <c r="B116" s="66">
        <v>19</v>
      </c>
      <c r="C116" s="64" t="s">
        <v>117</v>
      </c>
      <c r="D116" s="67"/>
      <c r="E116" s="67"/>
      <c r="F116" s="67"/>
      <c r="G116" s="67"/>
      <c r="H116" s="67"/>
      <c r="I116" s="67">
        <v>39</v>
      </c>
      <c r="J116" s="69">
        <f>SUM(D116:I116)</f>
        <v>39</v>
      </c>
    </row>
    <row r="117" spans="1:10" ht="15" customHeight="1" x14ac:dyDescent="0.2">
      <c r="B117" s="66">
        <v>20</v>
      </c>
      <c r="C117" s="64" t="s">
        <v>60</v>
      </c>
      <c r="D117" s="75">
        <v>25</v>
      </c>
      <c r="E117" s="67">
        <v>0</v>
      </c>
      <c r="F117" s="67"/>
      <c r="G117" s="67"/>
      <c r="H117" s="67"/>
      <c r="I117" s="67"/>
      <c r="J117" s="69">
        <f>SUM(D117:I117)</f>
        <v>25</v>
      </c>
    </row>
    <row r="118" spans="1:10" ht="15" customHeight="1" x14ac:dyDescent="0.2">
      <c r="B118" s="66">
        <v>21</v>
      </c>
      <c r="C118" s="64" t="s">
        <v>137</v>
      </c>
      <c r="D118" s="75"/>
      <c r="E118" s="67"/>
      <c r="F118" s="67"/>
      <c r="G118" s="67">
        <v>0</v>
      </c>
      <c r="H118" s="67">
        <v>20</v>
      </c>
      <c r="I118" s="67"/>
      <c r="J118" s="69">
        <f>SUM(D118:I118)</f>
        <v>20</v>
      </c>
    </row>
    <row r="119" spans="1:10" ht="15" customHeight="1" x14ac:dyDescent="0.2">
      <c r="B119" s="66">
        <v>22</v>
      </c>
      <c r="C119" s="76" t="s">
        <v>122</v>
      </c>
      <c r="D119" s="77"/>
      <c r="E119" s="77"/>
      <c r="F119" s="77">
        <v>13</v>
      </c>
      <c r="G119" s="77"/>
      <c r="H119" s="77"/>
      <c r="I119" s="78"/>
      <c r="J119" s="69">
        <f>SUM(D119:I119)</f>
        <v>13</v>
      </c>
    </row>
    <row r="120" spans="1:10" s="29" customFormat="1" ht="15" customHeight="1" thickBot="1" x14ac:dyDescent="0.25">
      <c r="A120" s="28"/>
      <c r="B120" s="80">
        <v>23</v>
      </c>
      <c r="C120" s="74" t="s">
        <v>61</v>
      </c>
      <c r="D120" s="79">
        <v>11</v>
      </c>
      <c r="E120" s="79"/>
      <c r="F120" s="79"/>
      <c r="G120" s="79"/>
      <c r="H120" s="79"/>
      <c r="I120" s="81"/>
      <c r="J120" s="82">
        <f>SUM(D120:I120)</f>
        <v>11</v>
      </c>
    </row>
    <row r="121" spans="1:10" ht="15" customHeight="1" thickBot="1" x14ac:dyDescent="0.25">
      <c r="A121" s="2"/>
      <c r="C121" s="6"/>
      <c r="D121" s="6"/>
      <c r="E121" s="6"/>
      <c r="F121" s="6"/>
      <c r="G121" s="6"/>
      <c r="H121" s="6"/>
      <c r="I121" s="6"/>
      <c r="J121" s="6"/>
    </row>
    <row r="122" spans="1:10" ht="15" customHeight="1" x14ac:dyDescent="0.2">
      <c r="A122" s="2"/>
      <c r="B122" s="48" t="s">
        <v>2</v>
      </c>
      <c r="C122" s="50" t="s">
        <v>4</v>
      </c>
      <c r="D122" s="56" t="s">
        <v>1</v>
      </c>
      <c r="E122" s="56"/>
      <c r="F122" s="56"/>
      <c r="G122" s="56"/>
      <c r="H122" s="56"/>
      <c r="I122" s="57"/>
      <c r="J122" s="58"/>
    </row>
    <row r="123" spans="1:10" ht="24" customHeight="1" thickBot="1" x14ac:dyDescent="0.25">
      <c r="A123" s="2"/>
      <c r="B123" s="49"/>
      <c r="C123" s="51"/>
      <c r="D123" s="7" t="s">
        <v>25</v>
      </c>
      <c r="E123" s="7" t="s">
        <v>76</v>
      </c>
      <c r="F123" s="7" t="s">
        <v>8</v>
      </c>
      <c r="G123" s="7" t="s">
        <v>9</v>
      </c>
      <c r="H123" s="7" t="s">
        <v>10</v>
      </c>
      <c r="I123" s="7" t="s">
        <v>26</v>
      </c>
      <c r="J123" s="16" t="s">
        <v>0</v>
      </c>
    </row>
    <row r="124" spans="1:10" ht="15" customHeight="1" x14ac:dyDescent="0.2">
      <c r="A124" s="2"/>
      <c r="B124" s="46" t="s">
        <v>63</v>
      </c>
      <c r="C124" s="47"/>
      <c r="D124" s="10"/>
      <c r="E124" s="10"/>
      <c r="F124" s="10"/>
      <c r="G124" s="10"/>
      <c r="H124" s="10"/>
      <c r="I124" s="10"/>
      <c r="J124" s="17"/>
    </row>
    <row r="125" spans="1:10" ht="15" customHeight="1" x14ac:dyDescent="0.2">
      <c r="A125" s="2"/>
      <c r="B125" s="25">
        <v>1</v>
      </c>
      <c r="C125" s="5" t="s">
        <v>101</v>
      </c>
      <c r="D125" s="8"/>
      <c r="E125" s="8">
        <v>33</v>
      </c>
      <c r="F125" s="8">
        <v>34</v>
      </c>
      <c r="G125" s="8">
        <v>35</v>
      </c>
      <c r="H125" s="67">
        <v>0</v>
      </c>
      <c r="I125" s="8">
        <v>50</v>
      </c>
      <c r="J125" s="19">
        <f>SUM(D125:I125)</f>
        <v>152</v>
      </c>
    </row>
    <row r="126" spans="1:10" ht="15" customHeight="1" x14ac:dyDescent="0.2">
      <c r="A126" s="2"/>
      <c r="B126" s="25">
        <v>2</v>
      </c>
      <c r="C126" s="5" t="s">
        <v>64</v>
      </c>
      <c r="D126" s="8">
        <v>35</v>
      </c>
      <c r="E126" s="8">
        <v>28</v>
      </c>
      <c r="F126" s="67">
        <v>0</v>
      </c>
      <c r="G126" s="8">
        <v>28</v>
      </c>
      <c r="H126" s="8">
        <v>0</v>
      </c>
      <c r="I126" s="21">
        <v>39</v>
      </c>
      <c r="J126" s="19">
        <f>SUM(D126:I126)</f>
        <v>130</v>
      </c>
    </row>
    <row r="127" spans="1:10" ht="15" customHeight="1" x14ac:dyDescent="0.2">
      <c r="A127" s="2"/>
      <c r="B127" s="25">
        <v>3</v>
      </c>
      <c r="C127" s="5" t="s">
        <v>66</v>
      </c>
      <c r="D127" s="8">
        <v>24</v>
      </c>
      <c r="E127" s="67">
        <v>0</v>
      </c>
      <c r="F127" s="8">
        <v>29</v>
      </c>
      <c r="G127" s="8">
        <v>0</v>
      </c>
      <c r="H127" s="8">
        <v>35</v>
      </c>
      <c r="I127" s="21">
        <v>35.5</v>
      </c>
      <c r="J127" s="19">
        <f>SUM(D127:I127)</f>
        <v>123.5</v>
      </c>
    </row>
    <row r="128" spans="1:10" ht="15" customHeight="1" x14ac:dyDescent="0.2">
      <c r="A128" s="2"/>
      <c r="B128" s="25">
        <v>4</v>
      </c>
      <c r="C128" s="24" t="s">
        <v>126</v>
      </c>
      <c r="D128" s="77">
        <v>0</v>
      </c>
      <c r="E128" s="42">
        <v>0</v>
      </c>
      <c r="F128" s="42">
        <v>23</v>
      </c>
      <c r="G128" s="42">
        <v>0</v>
      </c>
      <c r="H128" s="42">
        <v>27</v>
      </c>
      <c r="I128" s="43">
        <v>29.5</v>
      </c>
      <c r="J128" s="19">
        <f>SUM(D128:I128)</f>
        <v>79.5</v>
      </c>
    </row>
    <row r="129" spans="1:10" ht="15" customHeight="1" x14ac:dyDescent="0.2">
      <c r="A129" s="2"/>
      <c r="B129" s="25">
        <v>5</v>
      </c>
      <c r="C129" s="24" t="s">
        <v>65</v>
      </c>
      <c r="D129" s="42">
        <v>28</v>
      </c>
      <c r="E129" s="42">
        <v>23</v>
      </c>
      <c r="F129" s="42">
        <v>3</v>
      </c>
      <c r="G129" s="77">
        <v>0</v>
      </c>
      <c r="H129" s="42">
        <v>0</v>
      </c>
      <c r="I129" s="43"/>
      <c r="J129" s="19">
        <f>SUM(D129:I129)</f>
        <v>54</v>
      </c>
    </row>
    <row r="130" spans="1:10" ht="15" customHeight="1" x14ac:dyDescent="0.2">
      <c r="A130" s="2"/>
      <c r="B130" s="25">
        <v>6</v>
      </c>
      <c r="C130" s="24" t="s">
        <v>103</v>
      </c>
      <c r="D130" s="77">
        <v>0</v>
      </c>
      <c r="E130" s="42">
        <v>20</v>
      </c>
      <c r="F130" s="42">
        <v>0</v>
      </c>
      <c r="G130" s="42">
        <v>24</v>
      </c>
      <c r="H130" s="42">
        <v>2</v>
      </c>
      <c r="I130" s="43">
        <v>0</v>
      </c>
      <c r="J130" s="19">
        <f>SUM(D130:I130)</f>
        <v>46</v>
      </c>
    </row>
    <row r="131" spans="1:10" ht="15" customHeight="1" x14ac:dyDescent="0.2">
      <c r="A131" s="2"/>
      <c r="B131" s="25">
        <v>7</v>
      </c>
      <c r="C131" s="24" t="s">
        <v>139</v>
      </c>
      <c r="D131" s="42"/>
      <c r="E131" s="42"/>
      <c r="F131" s="42"/>
      <c r="G131" s="77">
        <v>0</v>
      </c>
      <c r="H131" s="42">
        <v>4</v>
      </c>
      <c r="I131" s="43">
        <v>27.5</v>
      </c>
      <c r="J131" s="19">
        <f>SUM(D131:I131)</f>
        <v>31.5</v>
      </c>
    </row>
    <row r="132" spans="1:10" ht="15" customHeight="1" thickBot="1" x14ac:dyDescent="0.25">
      <c r="A132" s="2"/>
      <c r="B132" s="39">
        <v>8</v>
      </c>
      <c r="C132" s="38" t="s">
        <v>102</v>
      </c>
      <c r="D132" s="79">
        <v>0</v>
      </c>
      <c r="E132" s="40">
        <v>5</v>
      </c>
      <c r="F132" s="40">
        <v>0</v>
      </c>
      <c r="G132" s="40">
        <v>0</v>
      </c>
      <c r="H132" s="40">
        <v>0</v>
      </c>
      <c r="I132" s="40">
        <v>0</v>
      </c>
      <c r="J132" s="41">
        <f>SUM(D132:I132)</f>
        <v>5</v>
      </c>
    </row>
    <row r="133" spans="1:10" ht="15" customHeight="1" x14ac:dyDescent="0.2">
      <c r="A133" s="2"/>
      <c r="B133" s="2"/>
    </row>
    <row r="134" spans="1:10" ht="15" customHeight="1" x14ac:dyDescent="0.2">
      <c r="A134" s="2"/>
      <c r="B134" s="2"/>
    </row>
    <row r="135" spans="1:10" ht="13.5" customHeight="1" x14ac:dyDescent="0.2">
      <c r="A135" s="2"/>
      <c r="B135" s="2"/>
    </row>
    <row r="136" spans="1:10" ht="15" customHeight="1" x14ac:dyDescent="0.2">
      <c r="A136" s="2"/>
      <c r="B136" s="2"/>
    </row>
    <row r="137" spans="1:10" ht="15" customHeight="1" x14ac:dyDescent="0.2">
      <c r="A137" s="2"/>
      <c r="B137" s="2"/>
    </row>
    <row r="138" spans="1:10" ht="15" customHeight="1" x14ac:dyDescent="0.2">
      <c r="A138" s="2"/>
      <c r="B138" s="2"/>
    </row>
    <row r="139" spans="1:10" ht="15" customHeight="1" x14ac:dyDescent="0.2">
      <c r="A139" s="2"/>
      <c r="B139" s="2"/>
    </row>
    <row r="140" spans="1:10" ht="15" customHeight="1" x14ac:dyDescent="0.2">
      <c r="A140" s="2"/>
      <c r="B140" s="2"/>
    </row>
    <row r="141" spans="1:10" ht="15" customHeight="1" x14ac:dyDescent="0.2">
      <c r="A141" s="2"/>
      <c r="B141" s="2"/>
    </row>
    <row r="142" spans="1:10" ht="15" customHeight="1" x14ac:dyDescent="0.2">
      <c r="A142" s="2"/>
      <c r="B142" s="2"/>
    </row>
    <row r="143" spans="1:10" ht="15" customHeight="1" x14ac:dyDescent="0.2">
      <c r="A143" s="2"/>
      <c r="B143" s="2"/>
    </row>
    <row r="144" spans="1:10" ht="15" customHeight="1" x14ac:dyDescent="0.2">
      <c r="A144" s="2"/>
      <c r="B144" s="2"/>
    </row>
    <row r="145" s="2" customFormat="1" ht="15" customHeight="1" x14ac:dyDescent="0.2"/>
    <row r="146" s="2" customFormat="1" ht="15" customHeight="1" x14ac:dyDescent="0.2"/>
    <row r="147" s="2" customFormat="1" ht="15" customHeight="1" x14ac:dyDescent="0.2"/>
    <row r="148" s="2" customFormat="1" ht="15" customHeight="1" x14ac:dyDescent="0.2"/>
    <row r="149" s="2" customFormat="1" ht="15" customHeight="1" x14ac:dyDescent="0.2"/>
    <row r="150" s="27" customFormat="1" ht="15" customHeight="1" x14ac:dyDescent="0.2"/>
    <row r="151" s="2" customFormat="1" ht="15" customHeight="1" x14ac:dyDescent="0.2"/>
    <row r="152" s="2" customFormat="1" ht="15" customHeight="1" x14ac:dyDescent="0.2"/>
    <row r="153" s="2" customFormat="1" ht="15" customHeight="1" x14ac:dyDescent="0.2"/>
    <row r="154" s="2" customFormat="1" ht="15" customHeight="1" x14ac:dyDescent="0.2"/>
    <row r="155" s="2" customFormat="1" ht="15" customHeight="1" x14ac:dyDescent="0.2"/>
    <row r="156" s="2" customFormat="1" ht="15" customHeight="1" x14ac:dyDescent="0.2"/>
  </sheetData>
  <sortState xmlns:xlrd2="http://schemas.microsoft.com/office/spreadsheetml/2017/richdata2" ref="B97:J115">
    <sortCondition descending="1" ref="J21:J57"/>
  </sortState>
  <mergeCells count="21">
    <mergeCell ref="B2:B3"/>
    <mergeCell ref="B4:C4"/>
    <mergeCell ref="B20:B21"/>
    <mergeCell ref="B22:C22"/>
    <mergeCell ref="B55:B56"/>
    <mergeCell ref="C2:C3"/>
    <mergeCell ref="C20:C21"/>
    <mergeCell ref="C55:C56"/>
    <mergeCell ref="D1:J1"/>
    <mergeCell ref="D2:J2"/>
    <mergeCell ref="D20:J20"/>
    <mergeCell ref="D55:J55"/>
    <mergeCell ref="D122:J122"/>
    <mergeCell ref="D95:J95"/>
    <mergeCell ref="B124:C124"/>
    <mergeCell ref="B95:B96"/>
    <mergeCell ref="C95:C96"/>
    <mergeCell ref="B97:C97"/>
    <mergeCell ref="B57:C57"/>
    <mergeCell ref="B122:B123"/>
    <mergeCell ref="C122:C123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60EC5-EB9C-4A41-9B71-E56C81F4B494}">
  <sheetPr>
    <pageSetUpPr fitToPage="1"/>
  </sheetPr>
  <dimension ref="A1:J22"/>
  <sheetViews>
    <sheetView zoomScale="125" zoomScaleNormal="100" workbookViewId="0">
      <selection activeCell="C8" sqref="C8"/>
    </sheetView>
  </sheetViews>
  <sheetFormatPr baseColWidth="10" defaultColWidth="9.1640625" defaultRowHeight="15" customHeight="1" x14ac:dyDescent="0.2"/>
  <cols>
    <col min="1" max="1" width="5.6640625" style="1" customWidth="1"/>
    <col min="2" max="2" width="6.1640625" style="1" customWidth="1"/>
    <col min="3" max="3" width="27.6640625" style="2" customWidth="1"/>
    <col min="4" max="4" width="7.1640625" style="2" bestFit="1" customWidth="1"/>
    <col min="5" max="6" width="8" style="2" customWidth="1"/>
    <col min="7" max="7" width="8.5" style="2" customWidth="1"/>
    <col min="8" max="8" width="9.5" style="2" customWidth="1"/>
    <col min="9" max="9" width="7.5" style="2" customWidth="1"/>
    <col min="10" max="10" width="7.33203125" style="2" customWidth="1"/>
    <col min="11" max="16384" width="9.1640625" style="2"/>
  </cols>
  <sheetData>
    <row r="1" spans="1:10" ht="50.25" customHeight="1" thickBot="1" x14ac:dyDescent="0.25">
      <c r="C1" s="23"/>
      <c r="D1" s="54" t="s">
        <v>67</v>
      </c>
      <c r="E1" s="55"/>
      <c r="F1" s="55"/>
      <c r="G1" s="55"/>
      <c r="H1" s="55"/>
      <c r="I1" s="55"/>
      <c r="J1" s="55"/>
    </row>
    <row r="2" spans="1:10" ht="15" customHeight="1" x14ac:dyDescent="0.2">
      <c r="B2" s="48" t="s">
        <v>2</v>
      </c>
      <c r="C2" s="50" t="s">
        <v>14</v>
      </c>
      <c r="D2" s="56" t="s">
        <v>1</v>
      </c>
      <c r="E2" s="56"/>
      <c r="F2" s="56"/>
      <c r="G2" s="56"/>
      <c r="H2" s="56"/>
      <c r="I2" s="57"/>
      <c r="J2" s="58"/>
    </row>
    <row r="3" spans="1:10" s="4" customFormat="1" ht="26.25" customHeight="1" thickBot="1" x14ac:dyDescent="0.25">
      <c r="A3" s="3"/>
      <c r="B3" s="59"/>
      <c r="C3" s="51"/>
      <c r="D3" s="7" t="s">
        <v>3</v>
      </c>
      <c r="E3" s="7" t="s">
        <v>76</v>
      </c>
      <c r="F3" s="7" t="s">
        <v>8</v>
      </c>
      <c r="G3" s="7" t="s">
        <v>9</v>
      </c>
      <c r="H3" s="7" t="s">
        <v>10</v>
      </c>
      <c r="I3" s="7" t="s">
        <v>26</v>
      </c>
      <c r="J3" s="14" t="s">
        <v>0</v>
      </c>
    </row>
    <row r="4" spans="1:10" ht="15" customHeight="1" x14ac:dyDescent="0.2">
      <c r="B4" s="18">
        <v>1</v>
      </c>
      <c r="C4" s="5" t="s">
        <v>74</v>
      </c>
      <c r="D4" s="8">
        <v>90</v>
      </c>
      <c r="E4" s="8">
        <v>60</v>
      </c>
      <c r="F4" s="8">
        <v>84</v>
      </c>
      <c r="G4" s="8">
        <v>84</v>
      </c>
      <c r="H4" s="8">
        <v>90</v>
      </c>
      <c r="I4" s="21">
        <v>81</v>
      </c>
      <c r="J4" s="19">
        <f t="shared" ref="J4:J22" si="0">SUM(D4:I4)</f>
        <v>489</v>
      </c>
    </row>
    <row r="5" spans="1:10" ht="15" customHeight="1" x14ac:dyDescent="0.2">
      <c r="B5" s="18">
        <v>2</v>
      </c>
      <c r="C5" s="5" t="s">
        <v>15</v>
      </c>
      <c r="D5" s="5">
        <v>75</v>
      </c>
      <c r="E5" s="32">
        <v>73</v>
      </c>
      <c r="F5" s="32">
        <v>43</v>
      </c>
      <c r="G5" s="32">
        <v>54</v>
      </c>
      <c r="H5" s="5">
        <v>45</v>
      </c>
      <c r="I5" s="31">
        <v>24</v>
      </c>
      <c r="J5" s="19">
        <f>SUM(D5:I5)</f>
        <v>314</v>
      </c>
    </row>
    <row r="6" spans="1:10" ht="15" customHeight="1" x14ac:dyDescent="0.2">
      <c r="B6" s="18">
        <v>3</v>
      </c>
      <c r="C6" s="5" t="s">
        <v>72</v>
      </c>
      <c r="D6" s="8">
        <v>48</v>
      </c>
      <c r="E6" s="32">
        <v>47</v>
      </c>
      <c r="F6" s="32">
        <v>47</v>
      </c>
      <c r="G6" s="32">
        <v>24</v>
      </c>
      <c r="H6" s="5">
        <v>45</v>
      </c>
      <c r="I6" s="31">
        <v>34</v>
      </c>
      <c r="J6" s="19">
        <f t="shared" si="0"/>
        <v>245</v>
      </c>
    </row>
    <row r="7" spans="1:10" ht="15" customHeight="1" x14ac:dyDescent="0.2">
      <c r="B7" s="18">
        <v>4</v>
      </c>
      <c r="C7" s="5" t="s">
        <v>19</v>
      </c>
      <c r="D7" s="8">
        <v>30</v>
      </c>
      <c r="E7" s="32">
        <v>28</v>
      </c>
      <c r="F7" s="32">
        <v>15</v>
      </c>
      <c r="G7" s="32">
        <v>36</v>
      </c>
      <c r="H7" s="5">
        <v>15</v>
      </c>
      <c r="I7" s="31">
        <v>9</v>
      </c>
      <c r="J7" s="19">
        <f t="shared" si="0"/>
        <v>133</v>
      </c>
    </row>
    <row r="8" spans="1:10" ht="15" customHeight="1" x14ac:dyDescent="0.2">
      <c r="B8" s="18">
        <v>5</v>
      </c>
      <c r="C8" s="5" t="s">
        <v>148</v>
      </c>
      <c r="D8" s="8">
        <v>11</v>
      </c>
      <c r="E8" s="32">
        <v>13</v>
      </c>
      <c r="F8" s="32">
        <v>39</v>
      </c>
      <c r="G8" s="32">
        <v>0</v>
      </c>
      <c r="H8" s="5">
        <v>15</v>
      </c>
      <c r="I8" s="31">
        <v>17</v>
      </c>
      <c r="J8" s="19">
        <f>SUM(D8:I8)</f>
        <v>95</v>
      </c>
    </row>
    <row r="9" spans="1:10" ht="15" customHeight="1" x14ac:dyDescent="0.2">
      <c r="B9" s="18">
        <v>6</v>
      </c>
      <c r="C9" s="5" t="s">
        <v>75</v>
      </c>
      <c r="D9" s="8">
        <v>17</v>
      </c>
      <c r="E9" s="32">
        <v>0</v>
      </c>
      <c r="F9" s="32">
        <v>15</v>
      </c>
      <c r="G9" s="32">
        <v>0</v>
      </c>
      <c r="H9" s="5">
        <v>13</v>
      </c>
      <c r="I9" s="31">
        <v>45</v>
      </c>
      <c r="J9" s="19">
        <f>SUM(D9:I9)</f>
        <v>90</v>
      </c>
    </row>
    <row r="10" spans="1:10" ht="15" customHeight="1" x14ac:dyDescent="0.2">
      <c r="B10" s="18">
        <v>7</v>
      </c>
      <c r="C10" s="5" t="s">
        <v>70</v>
      </c>
      <c r="D10" s="5">
        <v>12</v>
      </c>
      <c r="E10" s="32">
        <v>9</v>
      </c>
      <c r="F10" s="32">
        <v>15</v>
      </c>
      <c r="G10" s="32">
        <v>28</v>
      </c>
      <c r="H10" s="5">
        <v>13</v>
      </c>
      <c r="I10" s="31">
        <v>0</v>
      </c>
      <c r="J10" s="19">
        <f>SUM(D10:I10)</f>
        <v>77</v>
      </c>
    </row>
    <row r="11" spans="1:10" ht="15" customHeight="1" x14ac:dyDescent="0.2">
      <c r="B11" s="18">
        <v>8</v>
      </c>
      <c r="C11" s="5" t="s">
        <v>22</v>
      </c>
      <c r="D11" s="8">
        <v>2</v>
      </c>
      <c r="E11" s="8">
        <v>5</v>
      </c>
      <c r="F11" s="8">
        <v>9</v>
      </c>
      <c r="G11" s="8">
        <v>22</v>
      </c>
      <c r="H11" s="8">
        <v>20</v>
      </c>
      <c r="I11" s="21">
        <v>0</v>
      </c>
      <c r="J11" s="19">
        <f>SUM(D11:I11)</f>
        <v>58</v>
      </c>
    </row>
    <row r="12" spans="1:10" ht="15" customHeight="1" x14ac:dyDescent="0.2">
      <c r="B12" s="18">
        <v>9</v>
      </c>
      <c r="C12" s="5" t="s">
        <v>71</v>
      </c>
      <c r="D12" s="8">
        <v>9</v>
      </c>
      <c r="E12" s="8">
        <v>0</v>
      </c>
      <c r="F12" s="8">
        <v>19</v>
      </c>
      <c r="G12" s="8">
        <v>0</v>
      </c>
      <c r="H12" s="8">
        <v>30</v>
      </c>
      <c r="I12" s="21">
        <v>0</v>
      </c>
      <c r="J12" s="19">
        <f>SUM(D12:I12)</f>
        <v>58</v>
      </c>
    </row>
    <row r="13" spans="1:10" ht="15" customHeight="1" x14ac:dyDescent="0.2">
      <c r="B13" s="18">
        <v>10</v>
      </c>
      <c r="C13" s="5" t="s">
        <v>127</v>
      </c>
      <c r="D13" s="8">
        <v>0</v>
      </c>
      <c r="E13" s="32">
        <v>0</v>
      </c>
      <c r="F13" s="32">
        <v>11</v>
      </c>
      <c r="G13" s="32">
        <v>21</v>
      </c>
      <c r="H13" s="5">
        <v>11</v>
      </c>
      <c r="I13" s="31">
        <v>11</v>
      </c>
      <c r="J13" s="19">
        <f>SUM(D13:I13)</f>
        <v>54</v>
      </c>
    </row>
    <row r="14" spans="1:10" ht="15" customHeight="1" x14ac:dyDescent="0.2">
      <c r="B14" s="18">
        <v>11</v>
      </c>
      <c r="C14" s="5" t="s">
        <v>73</v>
      </c>
      <c r="D14" s="8">
        <v>24</v>
      </c>
      <c r="E14" s="32">
        <v>21</v>
      </c>
      <c r="F14" s="32">
        <v>0</v>
      </c>
      <c r="G14" s="32">
        <v>0</v>
      </c>
      <c r="H14" s="5">
        <v>0</v>
      </c>
      <c r="I14" s="31">
        <v>0</v>
      </c>
      <c r="J14" s="19">
        <f t="shared" si="0"/>
        <v>45</v>
      </c>
    </row>
    <row r="15" spans="1:10" ht="15" customHeight="1" x14ac:dyDescent="0.2">
      <c r="B15" s="18">
        <v>12</v>
      </c>
      <c r="C15" s="5" t="s">
        <v>107</v>
      </c>
      <c r="D15" s="8"/>
      <c r="E15" s="32">
        <v>24</v>
      </c>
      <c r="F15" s="32">
        <v>21</v>
      </c>
      <c r="G15" s="32">
        <v>0</v>
      </c>
      <c r="H15" s="5">
        <v>0</v>
      </c>
      <c r="I15" s="31">
        <v>0</v>
      </c>
      <c r="J15" s="19">
        <f t="shared" si="0"/>
        <v>45</v>
      </c>
    </row>
    <row r="16" spans="1:10" ht="15" customHeight="1" x14ac:dyDescent="0.2">
      <c r="B16" s="18">
        <v>13</v>
      </c>
      <c r="C16" s="5" t="s">
        <v>106</v>
      </c>
      <c r="D16" s="8"/>
      <c r="E16" s="32">
        <v>21</v>
      </c>
      <c r="F16" s="32">
        <v>0</v>
      </c>
      <c r="G16" s="32">
        <v>0</v>
      </c>
      <c r="H16" s="5">
        <v>21</v>
      </c>
      <c r="I16" s="31">
        <v>0</v>
      </c>
      <c r="J16" s="19">
        <f t="shared" si="0"/>
        <v>42</v>
      </c>
    </row>
    <row r="17" spans="1:10" ht="15" customHeight="1" x14ac:dyDescent="0.2">
      <c r="B17" s="18">
        <v>14</v>
      </c>
      <c r="C17" s="5" t="s">
        <v>69</v>
      </c>
      <c r="D17" s="8">
        <v>11</v>
      </c>
      <c r="E17" s="32">
        <v>0</v>
      </c>
      <c r="F17" s="32">
        <v>0</v>
      </c>
      <c r="G17" s="32">
        <v>0</v>
      </c>
      <c r="H17" s="5">
        <v>19</v>
      </c>
      <c r="I17" s="31">
        <v>0</v>
      </c>
      <c r="J17" s="19">
        <f t="shared" si="0"/>
        <v>30</v>
      </c>
    </row>
    <row r="18" spans="1:10" ht="15" customHeight="1" x14ac:dyDescent="0.2">
      <c r="B18" s="18">
        <v>15</v>
      </c>
      <c r="C18" s="5" t="s">
        <v>104</v>
      </c>
      <c r="D18" s="8">
        <v>0</v>
      </c>
      <c r="E18" s="32">
        <v>3</v>
      </c>
      <c r="F18" s="32">
        <v>0</v>
      </c>
      <c r="G18" s="32">
        <v>0</v>
      </c>
      <c r="H18" s="5">
        <v>4</v>
      </c>
      <c r="I18" s="31">
        <v>17</v>
      </c>
      <c r="J18" s="19">
        <f>SUM(D18:I18)</f>
        <v>24</v>
      </c>
    </row>
    <row r="19" spans="1:10" ht="15" customHeight="1" x14ac:dyDescent="0.2">
      <c r="B19" s="18">
        <v>16</v>
      </c>
      <c r="C19" s="5" t="s">
        <v>140</v>
      </c>
      <c r="D19" s="8">
        <v>0</v>
      </c>
      <c r="E19" s="32">
        <v>0</v>
      </c>
      <c r="F19" s="32">
        <v>0</v>
      </c>
      <c r="G19" s="32">
        <v>0</v>
      </c>
      <c r="H19" s="5">
        <v>16</v>
      </c>
      <c r="I19" s="31"/>
      <c r="J19" s="19">
        <f t="shared" si="0"/>
        <v>16</v>
      </c>
    </row>
    <row r="20" spans="1:10" ht="15" customHeight="1" x14ac:dyDescent="0.2">
      <c r="B20" s="18">
        <v>17</v>
      </c>
      <c r="C20" s="5" t="s">
        <v>68</v>
      </c>
      <c r="D20" s="5">
        <v>4</v>
      </c>
      <c r="E20" s="32">
        <v>0</v>
      </c>
      <c r="F20" s="32"/>
      <c r="G20" s="32">
        <v>0</v>
      </c>
      <c r="H20" s="5"/>
      <c r="I20" s="31"/>
      <c r="J20" s="19">
        <f t="shared" ref="J20:J21" si="1">SUM(D20:I20)</f>
        <v>4</v>
      </c>
    </row>
    <row r="21" spans="1:10" ht="15" customHeight="1" x14ac:dyDescent="0.2">
      <c r="B21" s="18">
        <v>18</v>
      </c>
      <c r="C21" s="5" t="s">
        <v>105</v>
      </c>
      <c r="D21" s="5">
        <v>0</v>
      </c>
      <c r="E21" s="32">
        <v>3</v>
      </c>
      <c r="F21" s="32">
        <v>0</v>
      </c>
      <c r="G21" s="32">
        <v>0</v>
      </c>
      <c r="H21" s="5">
        <v>0</v>
      </c>
      <c r="I21" s="31">
        <v>0</v>
      </c>
      <c r="J21" s="19">
        <f t="shared" si="1"/>
        <v>3</v>
      </c>
    </row>
    <row r="22" spans="1:10" s="29" customFormat="1" ht="15" customHeight="1" thickBot="1" x14ac:dyDescent="0.25">
      <c r="A22" s="28"/>
      <c r="B22" s="33">
        <v>19</v>
      </c>
      <c r="C22" s="34" t="s">
        <v>128</v>
      </c>
      <c r="D22" s="35"/>
      <c r="E22" s="36">
        <v>0</v>
      </c>
      <c r="F22" s="36">
        <v>3</v>
      </c>
      <c r="G22" s="36">
        <v>0</v>
      </c>
      <c r="H22" s="34"/>
      <c r="I22" s="34"/>
      <c r="J22" s="37">
        <f t="shared" si="0"/>
        <v>3</v>
      </c>
    </row>
  </sheetData>
  <mergeCells count="4">
    <mergeCell ref="D1:J1"/>
    <mergeCell ref="B2:B3"/>
    <mergeCell ref="C2:C3"/>
    <mergeCell ref="D2:J2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Asmeninės įskaitos</vt:lpstr>
      <vt:lpstr>Komandinė įskaita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Microsoft Office User</cp:lastModifiedBy>
  <cp:lastPrinted>2015-06-15T19:41:58Z</cp:lastPrinted>
  <dcterms:created xsi:type="dcterms:W3CDTF">2015-06-06T18:42:45Z</dcterms:created>
  <dcterms:modified xsi:type="dcterms:W3CDTF">2022-10-02T18:53:31Z</dcterms:modified>
</cp:coreProperties>
</file>