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ticDiag 5\Desktop\Autosportas\RK\Rezultatai\LARČ\"/>
    </mc:Choice>
  </mc:AlternateContent>
  <xr:revisionPtr revIDLastSave="0" documentId="13_ncr:1_{79633E74-B87E-48A6-BE38-D9810188938A}" xr6:coauthVersionLast="47" xr6:coauthVersionMax="47" xr10:uidLastSave="{00000000-0000-0000-0000-000000000000}"/>
  <bookViews>
    <workbookView xWindow="28680" yWindow="-30" windowWidth="29040" windowHeight="15840" activeTab="3" xr2:uid="{00000000-000D-0000-FFFF-FFFF00000000}"/>
  </bookViews>
  <sheets>
    <sheet name="I vairuotojų" sheetId="6" r:id="rId1"/>
    <sheet name="II vairuotojų" sheetId="7" r:id="rId2"/>
    <sheet name="I vairuotojų AWD ir 2WD" sheetId="8" r:id="rId3"/>
    <sheet name="II vairuotojų AWD ir 2WD" sheetId="9" r:id="rId4"/>
    <sheet name="Komandiniai" sheetId="10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8" i="9" l="1"/>
  <c r="I99" i="7"/>
  <c r="I85" i="7"/>
  <c r="I50" i="7"/>
  <c r="I80" i="6"/>
  <c r="I48" i="6"/>
  <c r="I35" i="6"/>
  <c r="I67" i="9"/>
  <c r="I12" i="9"/>
  <c r="I61" i="8"/>
  <c r="I51" i="8"/>
  <c r="I49" i="8"/>
  <c r="I12" i="8"/>
  <c r="I79" i="9"/>
  <c r="I35" i="9"/>
  <c r="I31" i="8"/>
  <c r="I34" i="9"/>
  <c r="I30" i="8"/>
  <c r="I20" i="9"/>
  <c r="I39" i="7"/>
  <c r="I38" i="6"/>
  <c r="I30" i="7"/>
  <c r="I29" i="6"/>
  <c r="I30" i="6"/>
  <c r="I19" i="7"/>
  <c r="I19" i="6"/>
  <c r="I76" i="9"/>
  <c r="I68" i="9"/>
  <c r="I29" i="9"/>
  <c r="I77" i="7"/>
  <c r="I68" i="7"/>
  <c r="I29" i="7"/>
  <c r="I102" i="7"/>
  <c r="I69" i="8" l="1"/>
  <c r="I74" i="9"/>
  <c r="I69" i="9"/>
  <c r="I62" i="8"/>
  <c r="I92" i="9"/>
  <c r="I80" i="8"/>
  <c r="I73" i="8"/>
  <c r="I91" i="9"/>
  <c r="I82" i="9"/>
  <c r="I60" i="9"/>
  <c r="I41" i="8"/>
  <c r="I45" i="8"/>
  <c r="I47" i="8"/>
  <c r="I43" i="8"/>
  <c r="I52" i="8"/>
  <c r="I40" i="8"/>
  <c r="I48" i="8"/>
  <c r="I39" i="8"/>
  <c r="I50" i="8"/>
  <c r="I44" i="8"/>
  <c r="I54" i="8"/>
  <c r="I46" i="8"/>
  <c r="I57" i="8"/>
  <c r="I60" i="8"/>
  <c r="I59" i="8"/>
  <c r="I58" i="8"/>
  <c r="I64" i="8"/>
  <c r="I65" i="8"/>
  <c r="I63" i="8"/>
  <c r="I53" i="8"/>
  <c r="I56" i="8"/>
  <c r="I68" i="8"/>
  <c r="I55" i="8"/>
  <c r="I71" i="8"/>
  <c r="I70" i="8"/>
  <c r="I74" i="8"/>
  <c r="I75" i="8"/>
  <c r="I72" i="8"/>
  <c r="I76" i="8"/>
  <c r="I67" i="8"/>
  <c r="I77" i="8"/>
  <c r="I78" i="8"/>
  <c r="I66" i="8"/>
  <c r="I79" i="8"/>
  <c r="I81" i="8"/>
  <c r="I23" i="9"/>
  <c r="I28" i="9"/>
  <c r="I26" i="8"/>
  <c r="I23" i="8"/>
  <c r="I32" i="9"/>
  <c r="I29" i="8"/>
  <c r="I33" i="9"/>
  <c r="I103" i="7"/>
  <c r="I97" i="6"/>
  <c r="I115" i="7"/>
  <c r="I117" i="7"/>
  <c r="I109" i="6"/>
  <c r="I65" i="7" l="1"/>
  <c r="I69" i="7"/>
  <c r="I65" i="6"/>
  <c r="I62" i="6"/>
  <c r="I54" i="7"/>
  <c r="I57" i="7"/>
  <c r="I54" i="6"/>
  <c r="I53" i="6"/>
  <c r="I42" i="8" l="1"/>
  <c r="I90" i="9"/>
  <c r="I55" i="9"/>
  <c r="I70" i="9"/>
  <c r="I66" i="9"/>
  <c r="I30" i="9"/>
  <c r="I25" i="9"/>
  <c r="I19" i="9"/>
  <c r="I28" i="8"/>
  <c r="I20" i="8"/>
  <c r="I96" i="6"/>
  <c r="I95" i="6"/>
  <c r="I116" i="7"/>
  <c r="I101" i="7"/>
  <c r="I55" i="6"/>
  <c r="I52" i="6"/>
  <c r="I51" i="6"/>
  <c r="I56" i="7"/>
  <c r="I58" i="7"/>
  <c r="I55" i="7"/>
  <c r="I53" i="7"/>
  <c r="I52" i="7"/>
  <c r="I51" i="7"/>
  <c r="I49" i="7"/>
  <c r="I44" i="7"/>
  <c r="I40" i="7"/>
  <c r="I43" i="7"/>
  <c r="I37" i="7"/>
  <c r="I36" i="7"/>
  <c r="I41" i="7"/>
  <c r="I38" i="7"/>
  <c r="I42" i="7"/>
  <c r="I78" i="9"/>
  <c r="I80" i="9"/>
  <c r="I56" i="9"/>
  <c r="I61" i="9"/>
  <c r="I62" i="9"/>
  <c r="I75" i="9"/>
  <c r="I71" i="9"/>
  <c r="I72" i="9"/>
  <c r="I51" i="9"/>
  <c r="I63" i="9"/>
  <c r="I65" i="9"/>
  <c r="I52" i="9"/>
  <c r="I77" i="9"/>
  <c r="I57" i="9"/>
  <c r="I64" i="9"/>
  <c r="I48" i="9"/>
  <c r="I47" i="9"/>
  <c r="I45" i="9"/>
  <c r="I53" i="9"/>
  <c r="I43" i="9"/>
  <c r="I46" i="9"/>
  <c r="I44" i="9"/>
  <c r="I49" i="9"/>
  <c r="I50" i="9"/>
  <c r="I97" i="7"/>
  <c r="I54" i="9"/>
  <c r="I83" i="9"/>
  <c r="I84" i="9"/>
  <c r="I59" i="9"/>
  <c r="I81" i="9"/>
  <c r="I86" i="9"/>
  <c r="I87" i="9"/>
  <c r="I88" i="9"/>
  <c r="I89" i="9"/>
  <c r="I93" i="9"/>
  <c r="I85" i="9"/>
  <c r="I73" i="9"/>
  <c r="I16" i="9"/>
  <c r="I10" i="9"/>
  <c r="I9" i="9"/>
  <c r="I11" i="9"/>
  <c r="I13" i="9"/>
  <c r="I17" i="9"/>
  <c r="I14" i="9"/>
  <c r="I15" i="9"/>
  <c r="I18" i="9"/>
  <c r="I24" i="9"/>
  <c r="I27" i="9"/>
  <c r="I31" i="9"/>
  <c r="I26" i="9"/>
  <c r="I22" i="9"/>
  <c r="I36" i="9"/>
  <c r="I21" i="9"/>
  <c r="I10" i="8"/>
  <c r="I9" i="8"/>
  <c r="I11" i="8"/>
  <c r="I13" i="8"/>
  <c r="I17" i="8"/>
  <c r="I14" i="8"/>
  <c r="I24" i="8"/>
  <c r="I25" i="8"/>
  <c r="I16" i="8"/>
  <c r="I15" i="8"/>
  <c r="I19" i="8"/>
  <c r="I27" i="8"/>
  <c r="I18" i="8"/>
  <c r="I21" i="8"/>
  <c r="I32" i="8"/>
  <c r="I22" i="8"/>
  <c r="I25" i="6"/>
  <c r="I27" i="6"/>
  <c r="I26" i="6"/>
  <c r="I28" i="6"/>
  <c r="I25" i="7"/>
  <c r="I26" i="7"/>
  <c r="I27" i="7"/>
  <c r="I31" i="7"/>
  <c r="I39" i="6"/>
  <c r="I40" i="6"/>
  <c r="I42" i="6"/>
  <c r="I36" i="6"/>
  <c r="I41" i="6"/>
  <c r="I37" i="6"/>
  <c r="I64" i="6"/>
  <c r="I50" i="6"/>
  <c r="I67" i="7"/>
  <c r="I70" i="7"/>
  <c r="I75" i="6"/>
  <c r="I71" i="6"/>
  <c r="I72" i="6"/>
  <c r="I73" i="6"/>
  <c r="I79" i="7"/>
  <c r="I75" i="7"/>
  <c r="I76" i="7"/>
  <c r="I80" i="7"/>
  <c r="I86" i="7"/>
  <c r="I87" i="7"/>
  <c r="I81" i="6"/>
  <c r="I82" i="6"/>
  <c r="I8" i="9"/>
  <c r="I114" i="6"/>
  <c r="I105" i="6"/>
  <c r="I107" i="6"/>
  <c r="I108" i="6"/>
  <c r="I106" i="6"/>
  <c r="I106" i="7"/>
  <c r="I104" i="7"/>
  <c r="I95" i="7"/>
  <c r="I96" i="7"/>
  <c r="I105" i="7"/>
  <c r="I93" i="7"/>
  <c r="I98" i="7"/>
  <c r="I92" i="7"/>
  <c r="I94" i="7"/>
  <c r="I100" i="7"/>
  <c r="I90" i="6"/>
  <c r="I87" i="6"/>
  <c r="I88" i="6"/>
  <c r="I93" i="6"/>
  <c r="I89" i="6"/>
  <c r="I99" i="6"/>
  <c r="I92" i="6"/>
  <c r="I91" i="6"/>
  <c r="I98" i="6"/>
  <c r="I100" i="6"/>
  <c r="I94" i="6"/>
  <c r="I78" i="7"/>
  <c r="I74" i="6"/>
  <c r="I66" i="6"/>
  <c r="I61" i="6"/>
  <c r="I63" i="6"/>
  <c r="I60" i="6"/>
  <c r="I49" i="6"/>
  <c r="I47" i="6"/>
  <c r="I28" i="7"/>
  <c r="I24" i="7"/>
  <c r="I24" i="6"/>
  <c r="I17" i="7"/>
  <c r="I16" i="7"/>
  <c r="I18" i="7"/>
  <c r="I15" i="7"/>
  <c r="I10" i="6"/>
  <c r="I9" i="6"/>
  <c r="I8" i="6"/>
  <c r="I15" i="6"/>
  <c r="I17" i="6"/>
  <c r="I16" i="6"/>
  <c r="I18" i="6"/>
  <c r="I114" i="7"/>
  <c r="I113" i="7"/>
  <c r="I111" i="7"/>
  <c r="I112" i="7"/>
  <c r="I64" i="7"/>
  <c r="I66" i="7"/>
  <c r="I63" i="7"/>
  <c r="I9" i="7"/>
  <c r="I10" i="7"/>
  <c r="I8" i="7"/>
  <c r="I12" i="10"/>
  <c r="I9" i="10"/>
  <c r="I8" i="10"/>
  <c r="I13" i="10"/>
  <c r="I11" i="10"/>
  <c r="I10" i="10"/>
  <c r="I7" i="10"/>
  <c r="I8" i="8"/>
</calcChain>
</file>

<file path=xl/sharedStrings.xml><?xml version="1.0" encoding="utf-8"?>
<sst xmlns="http://schemas.openxmlformats.org/spreadsheetml/2006/main" count="952" uniqueCount="207">
  <si>
    <t xml:space="preserve">Butvilas Dominykas </t>
  </si>
  <si>
    <t>Vaitkevičius Renatas</t>
  </si>
  <si>
    <t xml:space="preserve">Notkus Giedrius </t>
  </si>
  <si>
    <t>Strižanas Dalius</t>
  </si>
  <si>
    <t>Jurkevičius Vladas</t>
  </si>
  <si>
    <t>Paliukėnas Aisvydas</t>
  </si>
  <si>
    <t>Firantas Giedrius</t>
  </si>
  <si>
    <t>Valiulis Matas</t>
  </si>
  <si>
    <t>Šeinauskas Renaldas</t>
  </si>
  <si>
    <t>Šeinauskiene Katažina</t>
  </si>
  <si>
    <t>Pauliukonis Vytis</t>
  </si>
  <si>
    <t>Gulbinas Audronis</t>
  </si>
  <si>
    <t>Tamašauskas Justas</t>
  </si>
  <si>
    <t>Ketvirtis Dovydas</t>
  </si>
  <si>
    <t>Sluckus Jonas</t>
  </si>
  <si>
    <t>Šileikis Giedrius</t>
  </si>
  <si>
    <t>Adinavičius Kristupas</t>
  </si>
  <si>
    <t>Kairys Karolis</t>
  </si>
  <si>
    <t>Kairys Marius</t>
  </si>
  <si>
    <t>Sladkevičius Eugenijus</t>
  </si>
  <si>
    <t>Šabanavičius Artūras</t>
  </si>
  <si>
    <t>Pipiras Jonas</t>
  </si>
  <si>
    <t>Vallask Janek</t>
  </si>
  <si>
    <t>Laubert Mikk-Sander</t>
  </si>
  <si>
    <t>Šmagarys Tomas</t>
  </si>
  <si>
    <t>Čiuplys Valdas</t>
  </si>
  <si>
    <t>Vainevičius Ugnius</t>
  </si>
  <si>
    <t>Žiukelis Marius</t>
  </si>
  <si>
    <t>Kriaučiūnas Steponas</t>
  </si>
  <si>
    <t>Petraitis Ginas</t>
  </si>
  <si>
    <t>Tarailė Stasys</t>
  </si>
  <si>
    <t>Teter Sebastian</t>
  </si>
  <si>
    <t>Marczewski Michal</t>
  </si>
  <si>
    <t>Stašaitis Donatas</t>
  </si>
  <si>
    <t>Ližaitis Mantas</t>
  </si>
  <si>
    <t>Kaziukonis Vytautas</t>
  </si>
  <si>
    <t>Pranckūnas Algirdas</t>
  </si>
  <si>
    <t>Miknius Jonas</t>
  </si>
  <si>
    <t>Vitas Kasparas</t>
  </si>
  <si>
    <t>Kutka Mantas</t>
  </si>
  <si>
    <t>Vijeikis Mindaugas</t>
  </si>
  <si>
    <t>Samsonas Kajus</t>
  </si>
  <si>
    <t>Vičiūnas Justas</t>
  </si>
  <si>
    <t>Zabarauskas Ignas</t>
  </si>
  <si>
    <t>Samuolis Marius</t>
  </si>
  <si>
    <t>Puodžiūnas Vytautas</t>
  </si>
  <si>
    <t>Staškutė Ilona</t>
  </si>
  <si>
    <t>Padegimas Vilmantas</t>
  </si>
  <si>
    <t>Zamara Tomas</t>
  </si>
  <si>
    <t>Čiplys Juozas</t>
  </si>
  <si>
    <t>Laukys Arturas</t>
  </si>
  <si>
    <t>Balaišis Tadas</t>
  </si>
  <si>
    <t>Balaišis Lukas</t>
  </si>
  <si>
    <t>Kuurberg Ott</t>
  </si>
  <si>
    <t>Valevko Igor</t>
  </si>
  <si>
    <t>Grečko Sergej</t>
  </si>
  <si>
    <t>Kruszewski Andrzej</t>
  </si>
  <si>
    <t>Kruszewska Kaja</t>
  </si>
  <si>
    <t>Urbanas Mindaugas</t>
  </si>
  <si>
    <t>Vičiūnas Paulius</t>
  </si>
  <si>
    <t>Baltrukėnas Paulius</t>
  </si>
  <si>
    <t>Patapovas Rytis</t>
  </si>
  <si>
    <t>Zurlys Saulius</t>
  </si>
  <si>
    <t>Kropas Aurimas</t>
  </si>
  <si>
    <t>Beniušis Paulius</t>
  </si>
  <si>
    <t>Buteikis Aurimas</t>
  </si>
  <si>
    <t>Kauno autoklubas</t>
  </si>
  <si>
    <t>Visagino AMSK</t>
  </si>
  <si>
    <t>Autoralis</t>
  </si>
  <si>
    <t>Demontas Racing Team</t>
  </si>
  <si>
    <t>SAMSONAS MOTORSPORT</t>
  </si>
  <si>
    <t>Viada-Multi FX</t>
  </si>
  <si>
    <t>Vieta:</t>
  </si>
  <si>
    <t>Komandos pavadinimas:</t>
  </si>
  <si>
    <t>I
Rajd Podlaski</t>
  </si>
  <si>
    <t>II
Rally Žemaitija</t>
  </si>
  <si>
    <t>III
ORLEN Lietuva Rally</t>
  </si>
  <si>
    <t>IV
CBET Rally Rokiškis</t>
  </si>
  <si>
    <t>VI
Rally Utena</t>
  </si>
  <si>
    <t>Iš viso:</t>
  </si>
  <si>
    <t>Taškai etapuose:</t>
  </si>
  <si>
    <t>2022 m. Lietuvos automobilių ralio čempionato komandų klasifikacija</t>
  </si>
  <si>
    <t>2022 m. Lietuvos automobilių ralio čempionato I-ųjų vairuotojų klasifikacija įskaitose</t>
  </si>
  <si>
    <t>2022 m. Lietuvos automobilių ralio čempionato II-ųjų vairuotojų klasifikacija įskaitose</t>
  </si>
  <si>
    <t>2022 m. Lietuvos automobilių ralio čempionato II-ųjų vairuotojų klasifikacija bendroje įskaitoje</t>
  </si>
  <si>
    <t>Įskaita: AWD</t>
  </si>
  <si>
    <t>Įskaita: 2WD</t>
  </si>
  <si>
    <t>dnf</t>
  </si>
  <si>
    <t>Įskaita: LARČ1</t>
  </si>
  <si>
    <t>Įskaita: LARČ2</t>
  </si>
  <si>
    <t>Įskaita: LARČ3</t>
  </si>
  <si>
    <t>Įskaita: LARČ4</t>
  </si>
  <si>
    <t>Įskaita: LARČ5</t>
  </si>
  <si>
    <t>Įskaita: LARČ6</t>
  </si>
  <si>
    <t>Įskaita: LARČ7</t>
  </si>
  <si>
    <t>Įskaita: LARČ8</t>
  </si>
  <si>
    <t>Įskaita: LARČ9</t>
  </si>
  <si>
    <t>Įskaita: Junior</t>
  </si>
  <si>
    <t xml:space="preserve">Įskaita: Historic </t>
  </si>
  <si>
    <t>Pavardė, vardas:</t>
  </si>
  <si>
    <t xml:space="preserve">Samsonas Martynas </t>
  </si>
  <si>
    <t xml:space="preserve">Snitkas Ervinas </t>
  </si>
  <si>
    <t>Pavardė, vardė:</t>
  </si>
  <si>
    <t>Zajarskas Mantas</t>
  </si>
  <si>
    <t>Meduneckis Mantas</t>
  </si>
  <si>
    <t>Varkalis Rokas</t>
  </si>
  <si>
    <t>Vainiūnas Justinas</t>
  </si>
  <si>
    <t>Sakalauskis Tomas</t>
  </si>
  <si>
    <t>Gezevičius Deividas</t>
  </si>
  <si>
    <t>Vitas Karolis</t>
  </si>
  <si>
    <t>Dainys Marius</t>
  </si>
  <si>
    <t>Nenartavičius Tomas</t>
  </si>
  <si>
    <t>Jasinskaitė Ona</t>
  </si>
  <si>
    <t>Radišauskas Nedas</t>
  </si>
  <si>
    <t>Zicans Guntars</t>
  </si>
  <si>
    <t>Paškevičius Vaidotas</t>
  </si>
  <si>
    <t>Volkov Slavomir</t>
  </si>
  <si>
    <t>Tymoteusz Jocz</t>
  </si>
  <si>
    <t>Bonder Grzegorz</t>
  </si>
  <si>
    <t>Globytė Ernesta</t>
  </si>
  <si>
    <t>Brokorius Justinas</t>
  </si>
  <si>
    <t>Bilski Rafal</t>
  </si>
  <si>
    <t>Judycki Maciej</t>
  </si>
  <si>
    <t>Heller Kamil</t>
  </si>
  <si>
    <t>Saladžienė Rūta</t>
  </si>
  <si>
    <t>Paškevičius Ramūnas</t>
  </si>
  <si>
    <t>Hobemagi Jaanus</t>
  </si>
  <si>
    <t>Radzik Agnieszka</t>
  </si>
  <si>
    <t>Šiaučiūnas Petras</t>
  </si>
  <si>
    <t>Potiiko Serhii</t>
  </si>
  <si>
    <t>Plastininas Vitalijus</t>
  </si>
  <si>
    <t>Browinski Boguslaw</t>
  </si>
  <si>
    <t>Juršys Žilvinas</t>
  </si>
  <si>
    <t>Mishyn Ivan</t>
  </si>
  <si>
    <t>Čapkauskas Titas</t>
  </si>
  <si>
    <t>Rzeznik Adian</t>
  </si>
  <si>
    <t>Orlen Lietuva - Mažeikių ASK</t>
  </si>
  <si>
    <t>Samsonas Martynas</t>
  </si>
  <si>
    <t xml:space="preserve">Wazny Pawel </t>
  </si>
  <si>
    <t xml:space="preserve">Plastininas Vitalijus </t>
  </si>
  <si>
    <t xml:space="preserve">Rzežnik Adrian </t>
  </si>
  <si>
    <t>Janis Vorobjovs</t>
  </si>
  <si>
    <t>Predko Gracjan</t>
  </si>
  <si>
    <t>Nowak Marek</t>
  </si>
  <si>
    <t>Dlugosz Artur</t>
  </si>
  <si>
    <t>Ervinas Snitkas</t>
  </si>
  <si>
    <t>Žilvinas Juršys</t>
  </si>
  <si>
    <t>Jurgala Michal</t>
  </si>
  <si>
    <t>Sadowsk Adrian</t>
  </si>
  <si>
    <t>Grzelka Adam</t>
  </si>
  <si>
    <t>Wloch Lukasz</t>
  </si>
  <si>
    <t>Buivydas Edvinas</t>
  </si>
  <si>
    <t>Vorobjovs Janis</t>
  </si>
  <si>
    <t>Šeinauskienė Katažina</t>
  </si>
  <si>
    <t>Marczweski Michal</t>
  </si>
  <si>
    <t>Laukys Artūras</t>
  </si>
  <si>
    <t>Saimon Köst</t>
  </si>
  <si>
    <t>Mantas Klikauskas</t>
  </si>
  <si>
    <t>Aurimas Gudas</t>
  </si>
  <si>
    <t>Kalėda Aras</t>
  </si>
  <si>
    <t>Aukštuolis Julius</t>
  </si>
  <si>
    <t xml:space="preserve">Kalėda Arvydas </t>
  </si>
  <si>
    <t>Teemu Asunmaa</t>
  </si>
  <si>
    <t>Ville Mannisenmaki</t>
  </si>
  <si>
    <t>Čiutelė Dovilas</t>
  </si>
  <si>
    <t>Zviceviučius Donatas</t>
  </si>
  <si>
    <t>Chocka Gediminas</t>
  </si>
  <si>
    <t>Čeledinas Vilius</t>
  </si>
  <si>
    <t>dsq</t>
  </si>
  <si>
    <t>Gezevičius Evaldas</t>
  </si>
  <si>
    <t>Snitkas Ervinas</t>
  </si>
  <si>
    <t>Zvicevičius Donatas</t>
  </si>
  <si>
    <t>Tarasov Grigorij</t>
  </si>
  <si>
    <t>V
Rally Elektrėnai by aromama</t>
  </si>
  <si>
    <t xml:space="preserve">Šimins Artūrs </t>
  </si>
  <si>
    <t xml:space="preserve">Klos Michal </t>
  </si>
  <si>
    <t xml:space="preserve">Tarasov Grigorij </t>
  </si>
  <si>
    <t>VI
Samsonas Rally Utena</t>
  </si>
  <si>
    <t>Iš viso (N-1):</t>
  </si>
  <si>
    <t>2022 m. Lietuvos automobilių ralio čempionato 2WD I-ųjų vairuotojų klasifikacija bendroje įskaitoje</t>
  </si>
  <si>
    <t>2022 m. Lietuvos automobilių ralio čempionato 4WD I-ųjų vairuotojų klasifikacija bendroje įskaitoje</t>
  </si>
  <si>
    <t>4</t>
  </si>
  <si>
    <t>5</t>
  </si>
  <si>
    <t>Vičkačkaitė Agnė</t>
  </si>
  <si>
    <t>Maciej Judycki</t>
  </si>
  <si>
    <t>Sebastian Teter</t>
  </si>
  <si>
    <t>Michal Klos</t>
  </si>
  <si>
    <t>Čapkauskas Ramūnas</t>
  </si>
  <si>
    <t>Vėgėlė Marius</t>
  </si>
  <si>
    <t xml:space="preserve">Judzentavičius Markas </t>
  </si>
  <si>
    <t xml:space="preserve">Vaičiūnas Arūnas </t>
  </si>
  <si>
    <t>Šipkauskas Tomas</t>
  </si>
  <si>
    <t xml:space="preserve">Švedas Pranas </t>
  </si>
  <si>
    <t xml:space="preserve">Bieliauskas Edvinas </t>
  </si>
  <si>
    <t xml:space="preserve">Lipnickas Marius </t>
  </si>
  <si>
    <t xml:space="preserve">Buzelis Andrius </t>
  </si>
  <si>
    <t xml:space="preserve">Šeinauskas Renaldas </t>
  </si>
  <si>
    <t xml:space="preserve">Šeinauskienė Katažina </t>
  </si>
  <si>
    <t>Valentinavičius Rimas</t>
  </si>
  <si>
    <t>Judzentavičius Markas</t>
  </si>
  <si>
    <t>Asunmaa Teemu</t>
  </si>
  <si>
    <t xml:space="preserve">Šipkauskas Tomas </t>
  </si>
  <si>
    <t xml:space="preserve">Sohlberg Kristian </t>
  </si>
  <si>
    <t xml:space="preserve">Aukštuolis Julius </t>
  </si>
  <si>
    <t xml:space="preserve">Klikauskas Mantas </t>
  </si>
  <si>
    <t xml:space="preserve">Straževičius Erikas </t>
  </si>
  <si>
    <t>Straževičius Erikas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</si>
</sst>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5838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383"/>
      <color rgb="FFEB7D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73688</xdr:colOff>
      <xdr:row>0</xdr:row>
      <xdr:rowOff>76200</xdr:rowOff>
    </xdr:from>
    <xdr:to>
      <xdr:col>1</xdr:col>
      <xdr:colOff>476250</xdr:colOff>
      <xdr:row>2</xdr:row>
      <xdr:rowOff>42149</xdr:rowOff>
    </xdr:to>
    <xdr:pic>
      <xdr:nvPicPr>
        <xdr:cNvPr id="3" name="Paveikslėlis 1" descr="Vaizdo rezultatas pagal užklausą „lasf logo“">
          <a:extLst>
            <a:ext uri="{FF2B5EF4-FFF2-40B4-BE49-F238E27FC236}">
              <a16:creationId xmlns:a16="http://schemas.microsoft.com/office/drawing/2014/main" id="{0855A8C3-0EA2-4126-B416-D4F650277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88" y="76200"/>
          <a:ext cx="821662" cy="346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49135</xdr:colOff>
      <xdr:row>0</xdr:row>
      <xdr:rowOff>66675</xdr:rowOff>
    </xdr:from>
    <xdr:to>
      <xdr:col>1</xdr:col>
      <xdr:colOff>476250</xdr:colOff>
      <xdr:row>2</xdr:row>
      <xdr:rowOff>42992</xdr:rowOff>
    </xdr:to>
    <xdr:pic>
      <xdr:nvPicPr>
        <xdr:cNvPr id="3" name="Paveikslėlis 1" descr="Vaizdo rezultatas pagal užklausą „lasf logo“">
          <a:extLst>
            <a:ext uri="{FF2B5EF4-FFF2-40B4-BE49-F238E27FC236}">
              <a16:creationId xmlns:a16="http://schemas.microsoft.com/office/drawing/2014/main" id="{0B5202E5-8836-49E8-AC46-1623C6297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35" y="66675"/>
          <a:ext cx="846215" cy="35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485686</xdr:colOff>
      <xdr:row>2</xdr:row>
      <xdr:rowOff>21580</xdr:rowOff>
    </xdr:to>
    <xdr:pic>
      <xdr:nvPicPr>
        <xdr:cNvPr id="3" name="Paveikslėlis 1" descr="Vaizdo rezultatas pagal užklausą „lasf logo“">
          <a:extLst>
            <a:ext uri="{FF2B5EF4-FFF2-40B4-BE49-F238E27FC236}">
              <a16:creationId xmlns:a16="http://schemas.microsoft.com/office/drawing/2014/main" id="{BE2CF1C1-BA76-C8AE-7E0E-8EE07FE6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885736" cy="374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19050</xdr:rowOff>
    </xdr:from>
    <xdr:to>
      <xdr:col>1</xdr:col>
      <xdr:colOff>466726</xdr:colOff>
      <xdr:row>2</xdr:row>
      <xdr:rowOff>24158</xdr:rowOff>
    </xdr:to>
    <xdr:pic>
      <xdr:nvPicPr>
        <xdr:cNvPr id="3" name="Paveikslėlis 1" descr="Vaizdo rezultatas pagal užklausą „lasf logo“">
          <a:extLst>
            <a:ext uri="{FF2B5EF4-FFF2-40B4-BE49-F238E27FC236}">
              <a16:creationId xmlns:a16="http://schemas.microsoft.com/office/drawing/2014/main" id="{1BCF1B20-B1F6-41C5-8E6D-8C8951812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9050"/>
          <a:ext cx="914400" cy="386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79224</xdr:colOff>
      <xdr:row>0</xdr:row>
      <xdr:rowOff>47625</xdr:rowOff>
    </xdr:from>
    <xdr:to>
      <xdr:col>1</xdr:col>
      <xdr:colOff>390525</xdr:colOff>
      <xdr:row>2</xdr:row>
      <xdr:rowOff>55478</xdr:rowOff>
    </xdr:to>
    <xdr:pic>
      <xdr:nvPicPr>
        <xdr:cNvPr id="4" name="Paveikslėlis 1" descr="Vaizdo rezultatas pagal užklausą „lasf logo“">
          <a:extLst>
            <a:ext uri="{FF2B5EF4-FFF2-40B4-BE49-F238E27FC236}">
              <a16:creationId xmlns:a16="http://schemas.microsoft.com/office/drawing/2014/main" id="{F153A795-066F-4EA8-8603-E7FAB398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24" y="47625"/>
          <a:ext cx="920901" cy="388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14"/>
  <sheetViews>
    <sheetView topLeftCell="A81" workbookViewId="0">
      <selection activeCell="H90" sqref="H90"/>
    </sheetView>
  </sheetViews>
  <sheetFormatPr defaultRowHeight="15" x14ac:dyDescent="0.25"/>
  <cols>
    <col min="1" max="1" width="6.28515625" style="1" bestFit="1" customWidth="1"/>
    <col min="2" max="2" width="22.5703125" customWidth="1"/>
    <col min="3" max="3" width="13.7109375" customWidth="1"/>
    <col min="4" max="4" width="13.7109375" style="1" customWidth="1"/>
    <col min="5" max="6" width="13.7109375" customWidth="1"/>
    <col min="7" max="9" width="13.7109375" style="1" customWidth="1"/>
  </cols>
  <sheetData>
    <row r="3" spans="1:9" ht="18.75" x14ac:dyDescent="0.3">
      <c r="A3" s="24" t="s">
        <v>82</v>
      </c>
      <c r="B3" s="24"/>
      <c r="C3" s="24"/>
      <c r="D3" s="24"/>
      <c r="E3" s="24"/>
      <c r="F3" s="24"/>
      <c r="G3" s="24"/>
      <c r="H3" s="24"/>
      <c r="I3" s="24"/>
    </row>
    <row r="5" spans="1:9" x14ac:dyDescent="0.25">
      <c r="A5" s="22" t="s">
        <v>72</v>
      </c>
      <c r="B5" s="22" t="s">
        <v>99</v>
      </c>
      <c r="C5" s="23" t="s">
        <v>80</v>
      </c>
      <c r="D5" s="23"/>
      <c r="E5" s="23"/>
      <c r="F5" s="23"/>
      <c r="G5" s="23"/>
      <c r="H5" s="23"/>
      <c r="I5" s="23"/>
    </row>
    <row r="6" spans="1:9" ht="57.75" customHeight="1" x14ac:dyDescent="0.25">
      <c r="A6" s="22"/>
      <c r="B6" s="22"/>
      <c r="C6" s="6" t="s">
        <v>74</v>
      </c>
      <c r="D6" s="6" t="s">
        <v>75</v>
      </c>
      <c r="E6" s="6" t="s">
        <v>76</v>
      </c>
      <c r="F6" s="6" t="s">
        <v>77</v>
      </c>
      <c r="G6" s="10" t="s">
        <v>173</v>
      </c>
      <c r="H6" s="11" t="s">
        <v>177</v>
      </c>
      <c r="I6" s="6" t="s">
        <v>79</v>
      </c>
    </row>
    <row r="7" spans="1:9" ht="15.75" x14ac:dyDescent="0.25">
      <c r="A7" s="19" t="s">
        <v>88</v>
      </c>
      <c r="B7" s="20"/>
      <c r="C7" s="20"/>
      <c r="D7" s="20"/>
      <c r="E7" s="20"/>
      <c r="F7" s="20"/>
      <c r="G7" s="20"/>
      <c r="H7" s="20"/>
      <c r="I7" s="21"/>
    </row>
    <row r="8" spans="1:9" x14ac:dyDescent="0.25">
      <c r="A8" s="4">
        <v>1</v>
      </c>
      <c r="B8" s="7" t="s">
        <v>100</v>
      </c>
      <c r="C8" s="16"/>
      <c r="D8" s="4">
        <v>35</v>
      </c>
      <c r="E8" s="4">
        <v>35</v>
      </c>
      <c r="F8" s="4"/>
      <c r="G8" s="4"/>
      <c r="H8" s="4"/>
      <c r="I8" s="4">
        <f>SUM(C8:H8)</f>
        <v>70</v>
      </c>
    </row>
    <row r="9" spans="1:9" x14ac:dyDescent="0.25">
      <c r="A9" s="4">
        <v>2</v>
      </c>
      <c r="B9" s="7" t="s">
        <v>115</v>
      </c>
      <c r="C9" s="16"/>
      <c r="D9" s="4"/>
      <c r="E9" s="4"/>
      <c r="F9" s="4" t="s">
        <v>87</v>
      </c>
      <c r="G9" s="4"/>
      <c r="H9" s="4">
        <v>52.5</v>
      </c>
      <c r="I9" s="4">
        <f t="shared" ref="I9:I10" si="0">SUM(C9:H9)</f>
        <v>52.5</v>
      </c>
    </row>
    <row r="10" spans="1:9" x14ac:dyDescent="0.25">
      <c r="A10" s="4">
        <v>3</v>
      </c>
      <c r="B10" s="7" t="s">
        <v>162</v>
      </c>
      <c r="C10" s="16"/>
      <c r="D10" s="4"/>
      <c r="E10" s="4"/>
      <c r="F10" s="4" t="s">
        <v>87</v>
      </c>
      <c r="G10" s="4"/>
      <c r="H10" s="4"/>
      <c r="I10" s="4">
        <f t="shared" si="0"/>
        <v>0</v>
      </c>
    </row>
    <row r="12" spans="1:9" x14ac:dyDescent="0.25">
      <c r="A12" s="22" t="s">
        <v>72</v>
      </c>
      <c r="B12" s="22" t="s">
        <v>99</v>
      </c>
      <c r="C12" s="23" t="s">
        <v>80</v>
      </c>
      <c r="D12" s="23"/>
      <c r="E12" s="23"/>
      <c r="F12" s="23"/>
      <c r="G12" s="23"/>
      <c r="H12" s="23"/>
      <c r="I12" s="23"/>
    </row>
    <row r="13" spans="1:9" ht="56.25" customHeight="1" x14ac:dyDescent="0.25">
      <c r="A13" s="22"/>
      <c r="B13" s="22"/>
      <c r="C13" s="6" t="s">
        <v>74</v>
      </c>
      <c r="D13" s="6" t="s">
        <v>75</v>
      </c>
      <c r="E13" s="6" t="s">
        <v>76</v>
      </c>
      <c r="F13" s="6" t="s">
        <v>77</v>
      </c>
      <c r="G13" s="10" t="s">
        <v>173</v>
      </c>
      <c r="H13" s="11" t="s">
        <v>177</v>
      </c>
      <c r="I13" s="6" t="s">
        <v>79</v>
      </c>
    </row>
    <row r="14" spans="1:9" ht="15.75" x14ac:dyDescent="0.25">
      <c r="A14" s="19" t="s">
        <v>89</v>
      </c>
      <c r="B14" s="20"/>
      <c r="C14" s="20"/>
      <c r="D14" s="20"/>
      <c r="E14" s="20"/>
      <c r="F14" s="20"/>
      <c r="G14" s="20"/>
      <c r="H14" s="20"/>
      <c r="I14" s="21"/>
    </row>
    <row r="15" spans="1:9" x14ac:dyDescent="0.25">
      <c r="A15" s="4">
        <v>1</v>
      </c>
      <c r="B15" s="2" t="s">
        <v>0</v>
      </c>
      <c r="C15" s="4">
        <v>35</v>
      </c>
      <c r="D15" s="4">
        <v>34</v>
      </c>
      <c r="E15" s="4">
        <v>34</v>
      </c>
      <c r="F15" s="4">
        <v>34</v>
      </c>
      <c r="G15" s="4">
        <v>33</v>
      </c>
      <c r="H15" s="16" t="s">
        <v>87</v>
      </c>
      <c r="I15" s="4">
        <f>SUM(C15:H15)</f>
        <v>170</v>
      </c>
    </row>
    <row r="16" spans="1:9" x14ac:dyDescent="0.25">
      <c r="A16" s="4">
        <v>2</v>
      </c>
      <c r="B16" s="2" t="s">
        <v>4</v>
      </c>
      <c r="C16" s="4">
        <v>25</v>
      </c>
      <c r="D16" s="4">
        <v>29</v>
      </c>
      <c r="E16" s="16" t="s">
        <v>87</v>
      </c>
      <c r="F16" s="4">
        <v>29</v>
      </c>
      <c r="G16" s="4">
        <v>25</v>
      </c>
      <c r="H16" s="4">
        <v>51</v>
      </c>
      <c r="I16" s="4">
        <f>SUM(C16:H16)</f>
        <v>159</v>
      </c>
    </row>
    <row r="17" spans="1:9" x14ac:dyDescent="0.25">
      <c r="A17" s="4">
        <v>3</v>
      </c>
      <c r="B17" s="2" t="s">
        <v>2</v>
      </c>
      <c r="C17" s="4">
        <v>27</v>
      </c>
      <c r="D17" s="4">
        <v>24</v>
      </c>
      <c r="E17" s="4">
        <v>5</v>
      </c>
      <c r="F17" s="16" t="s">
        <v>168</v>
      </c>
      <c r="G17" s="4">
        <v>29</v>
      </c>
      <c r="H17" s="4">
        <v>43.5</v>
      </c>
      <c r="I17" s="4">
        <f>SUM(C17:H17)</f>
        <v>128.5</v>
      </c>
    </row>
    <row r="18" spans="1:9" x14ac:dyDescent="0.25">
      <c r="A18" s="4">
        <v>4</v>
      </c>
      <c r="B18" s="2" t="s">
        <v>14</v>
      </c>
      <c r="C18" s="4">
        <v>21</v>
      </c>
      <c r="D18" s="4">
        <v>21</v>
      </c>
      <c r="E18" s="4">
        <v>27</v>
      </c>
      <c r="F18" s="4">
        <v>24</v>
      </c>
      <c r="G18" s="4">
        <v>21</v>
      </c>
      <c r="H18" s="16" t="s">
        <v>87</v>
      </c>
      <c r="I18" s="4">
        <f>SUM(C18:H18)</f>
        <v>114</v>
      </c>
    </row>
    <row r="19" spans="1:9" x14ac:dyDescent="0.25">
      <c r="A19" s="4"/>
      <c r="B19" s="2" t="s">
        <v>12</v>
      </c>
      <c r="C19" s="16"/>
      <c r="D19" s="4"/>
      <c r="E19" s="4"/>
      <c r="F19" s="4"/>
      <c r="G19" s="4"/>
      <c r="H19" s="4" t="s">
        <v>87</v>
      </c>
      <c r="I19" s="4">
        <f>SUM(C19:H19)</f>
        <v>0</v>
      </c>
    </row>
    <row r="21" spans="1:9" x14ac:dyDescent="0.25">
      <c r="A21" s="22" t="s">
        <v>72</v>
      </c>
      <c r="B21" s="22" t="s">
        <v>99</v>
      </c>
      <c r="C21" s="23" t="s">
        <v>80</v>
      </c>
      <c r="D21" s="23"/>
      <c r="E21" s="23"/>
      <c r="F21" s="23"/>
      <c r="G21" s="23"/>
      <c r="H21" s="23"/>
      <c r="I21" s="23"/>
    </row>
    <row r="22" spans="1:9" ht="60.75" customHeight="1" x14ac:dyDescent="0.25">
      <c r="A22" s="22"/>
      <c r="B22" s="22"/>
      <c r="C22" s="6" t="s">
        <v>74</v>
      </c>
      <c r="D22" s="6" t="s">
        <v>75</v>
      </c>
      <c r="E22" s="6" t="s">
        <v>76</v>
      </c>
      <c r="F22" s="6" t="s">
        <v>77</v>
      </c>
      <c r="G22" s="10" t="s">
        <v>173</v>
      </c>
      <c r="H22" s="11" t="s">
        <v>177</v>
      </c>
      <c r="I22" s="6" t="s">
        <v>79</v>
      </c>
    </row>
    <row r="23" spans="1:9" ht="15.75" x14ac:dyDescent="0.25">
      <c r="A23" s="19" t="s">
        <v>90</v>
      </c>
      <c r="B23" s="20"/>
      <c r="C23" s="20"/>
      <c r="D23" s="20"/>
      <c r="E23" s="20"/>
      <c r="F23" s="20"/>
      <c r="G23" s="20"/>
      <c r="H23" s="20"/>
      <c r="I23" s="21"/>
    </row>
    <row r="24" spans="1:9" x14ac:dyDescent="0.25">
      <c r="A24" s="4">
        <v>1</v>
      </c>
      <c r="B24" s="2" t="s">
        <v>64</v>
      </c>
      <c r="C24" s="4">
        <v>35</v>
      </c>
      <c r="D24" s="4">
        <v>34</v>
      </c>
      <c r="E24" s="4">
        <v>24</v>
      </c>
      <c r="F24" s="16"/>
      <c r="G24" s="4" t="s">
        <v>87</v>
      </c>
      <c r="H24" s="4">
        <v>42</v>
      </c>
      <c r="I24" s="4">
        <f t="shared" ref="I24:I30" si="1">SUM(C24:H24)</f>
        <v>135</v>
      </c>
    </row>
    <row r="25" spans="1:9" x14ac:dyDescent="0.25">
      <c r="A25" s="4">
        <v>2</v>
      </c>
      <c r="B25" s="2" t="s">
        <v>128</v>
      </c>
      <c r="C25" s="16"/>
      <c r="D25" s="4">
        <v>24</v>
      </c>
      <c r="E25" s="4"/>
      <c r="F25" s="4">
        <v>35</v>
      </c>
      <c r="G25" s="4"/>
      <c r="H25" s="4">
        <v>52.5</v>
      </c>
      <c r="I25" s="4">
        <f t="shared" si="1"/>
        <v>111.5</v>
      </c>
    </row>
    <row r="26" spans="1:9" x14ac:dyDescent="0.25">
      <c r="A26" s="4">
        <v>3</v>
      </c>
      <c r="B26" s="2" t="s">
        <v>130</v>
      </c>
      <c r="C26" s="16"/>
      <c r="D26" s="4">
        <v>24</v>
      </c>
      <c r="E26" s="4" t="s">
        <v>87</v>
      </c>
      <c r="F26" s="4"/>
      <c r="G26" s="4">
        <v>28</v>
      </c>
      <c r="H26" s="4">
        <v>36</v>
      </c>
      <c r="I26" s="4">
        <f t="shared" si="1"/>
        <v>88</v>
      </c>
    </row>
    <row r="27" spans="1:9" x14ac:dyDescent="0.25">
      <c r="A27" s="4">
        <v>4</v>
      </c>
      <c r="B27" s="2" t="s">
        <v>129</v>
      </c>
      <c r="C27" s="16"/>
      <c r="D27" s="4" t="s">
        <v>87</v>
      </c>
      <c r="E27" s="4">
        <v>35</v>
      </c>
      <c r="F27" s="4" t="s">
        <v>87</v>
      </c>
      <c r="G27" s="4">
        <v>35</v>
      </c>
      <c r="H27" s="4" t="s">
        <v>87</v>
      </c>
      <c r="I27" s="4">
        <f t="shared" si="1"/>
        <v>70</v>
      </c>
    </row>
    <row r="28" spans="1:9" x14ac:dyDescent="0.25">
      <c r="A28" s="4">
        <v>5</v>
      </c>
      <c r="B28" s="2" t="s">
        <v>24</v>
      </c>
      <c r="C28" s="16" t="s">
        <v>87</v>
      </c>
      <c r="D28" s="4">
        <v>26</v>
      </c>
      <c r="E28" s="4">
        <v>28</v>
      </c>
      <c r="F28" s="4" t="s">
        <v>87</v>
      </c>
      <c r="G28" s="4" t="s">
        <v>87</v>
      </c>
      <c r="H28" s="4" t="s">
        <v>87</v>
      </c>
      <c r="I28" s="4">
        <f t="shared" si="1"/>
        <v>54</v>
      </c>
    </row>
    <row r="29" spans="1:9" x14ac:dyDescent="0.25">
      <c r="A29" s="4"/>
      <c r="B29" s="2" t="s">
        <v>117</v>
      </c>
      <c r="C29" s="16"/>
      <c r="D29" s="4"/>
      <c r="E29" s="4"/>
      <c r="F29" s="4"/>
      <c r="G29" s="4"/>
      <c r="H29" s="4" t="s">
        <v>87</v>
      </c>
      <c r="I29" s="4">
        <f t="shared" si="1"/>
        <v>0</v>
      </c>
    </row>
    <row r="30" spans="1:9" x14ac:dyDescent="0.25">
      <c r="A30" s="4"/>
      <c r="B30" s="2" t="s">
        <v>135</v>
      </c>
      <c r="C30" s="16"/>
      <c r="D30" s="4" t="s">
        <v>87</v>
      </c>
      <c r="E30" s="4"/>
      <c r="F30" s="4"/>
      <c r="G30" s="4"/>
      <c r="H30" s="4"/>
      <c r="I30" s="4">
        <f t="shared" si="1"/>
        <v>0</v>
      </c>
    </row>
    <row r="32" spans="1:9" x14ac:dyDescent="0.25">
      <c r="A32" s="22" t="s">
        <v>72</v>
      </c>
      <c r="B32" s="22" t="s">
        <v>99</v>
      </c>
      <c r="C32" s="23" t="s">
        <v>80</v>
      </c>
      <c r="D32" s="23"/>
      <c r="E32" s="23"/>
      <c r="F32" s="23"/>
      <c r="G32" s="23"/>
      <c r="H32" s="23"/>
      <c r="I32" s="23"/>
    </row>
    <row r="33" spans="1:9" ht="60" x14ac:dyDescent="0.25">
      <c r="A33" s="22"/>
      <c r="B33" s="22"/>
      <c r="C33" s="3" t="s">
        <v>74</v>
      </c>
      <c r="D33" s="5" t="s">
        <v>75</v>
      </c>
      <c r="E33" s="3" t="s">
        <v>76</v>
      </c>
      <c r="F33" s="3" t="s">
        <v>77</v>
      </c>
      <c r="G33" s="10" t="s">
        <v>173</v>
      </c>
      <c r="H33" s="11" t="s">
        <v>177</v>
      </c>
      <c r="I33" s="5" t="s">
        <v>79</v>
      </c>
    </row>
    <row r="34" spans="1:9" ht="15.75" x14ac:dyDescent="0.25">
      <c r="A34" s="19" t="s">
        <v>91</v>
      </c>
      <c r="B34" s="20"/>
      <c r="C34" s="20"/>
      <c r="D34" s="20"/>
      <c r="E34" s="20"/>
      <c r="F34" s="20"/>
      <c r="G34" s="20"/>
      <c r="H34" s="20"/>
      <c r="I34" s="21"/>
    </row>
    <row r="35" spans="1:9" x14ac:dyDescent="0.25">
      <c r="A35" s="4">
        <v>1</v>
      </c>
      <c r="B35" s="2" t="s">
        <v>53</v>
      </c>
      <c r="C35" s="4">
        <v>35</v>
      </c>
      <c r="D35" s="16">
        <v>22</v>
      </c>
      <c r="E35" s="4">
        <v>24</v>
      </c>
      <c r="F35" s="4">
        <v>27</v>
      </c>
      <c r="G35" s="4">
        <v>28</v>
      </c>
      <c r="H35" s="4">
        <v>52.5</v>
      </c>
      <c r="I35" s="4">
        <f>SUM(C35:H35)-D35</f>
        <v>166.5</v>
      </c>
    </row>
    <row r="36" spans="1:9" x14ac:dyDescent="0.25">
      <c r="A36" s="4">
        <v>2</v>
      </c>
      <c r="B36" s="2" t="s">
        <v>120</v>
      </c>
      <c r="C36" s="16"/>
      <c r="D36" s="4">
        <v>22</v>
      </c>
      <c r="E36" s="4">
        <v>21</v>
      </c>
      <c r="F36" s="4">
        <v>34</v>
      </c>
      <c r="G36" s="4">
        <v>35</v>
      </c>
      <c r="H36" s="4" t="s">
        <v>87</v>
      </c>
      <c r="I36" s="4">
        <f t="shared" ref="I36:I42" si="2">SUM(C36:H36)</f>
        <v>112</v>
      </c>
    </row>
    <row r="37" spans="1:9" x14ac:dyDescent="0.25">
      <c r="A37" s="4">
        <v>3</v>
      </c>
      <c r="B37" s="2" t="s">
        <v>45</v>
      </c>
      <c r="C37" s="4">
        <v>28</v>
      </c>
      <c r="D37" s="4">
        <v>26</v>
      </c>
      <c r="E37" s="4">
        <v>28</v>
      </c>
      <c r="F37" s="4" t="s">
        <v>87</v>
      </c>
      <c r="G37" s="16"/>
      <c r="H37" s="4"/>
      <c r="I37" s="4">
        <f t="shared" si="2"/>
        <v>82</v>
      </c>
    </row>
    <row r="38" spans="1:9" x14ac:dyDescent="0.25">
      <c r="A38" s="4">
        <v>4</v>
      </c>
      <c r="B38" s="2" t="s">
        <v>185</v>
      </c>
      <c r="C38" s="16"/>
      <c r="D38" s="4"/>
      <c r="E38" s="4"/>
      <c r="F38" s="4"/>
      <c r="G38" s="4"/>
      <c r="H38" s="4">
        <v>42</v>
      </c>
      <c r="I38" s="4">
        <f t="shared" si="2"/>
        <v>42</v>
      </c>
    </row>
    <row r="39" spans="1:9" x14ac:dyDescent="0.25">
      <c r="A39" s="4">
        <v>5</v>
      </c>
      <c r="B39" s="2" t="s">
        <v>117</v>
      </c>
      <c r="C39" s="16"/>
      <c r="D39" s="4" t="s">
        <v>87</v>
      </c>
      <c r="E39" s="4">
        <v>35</v>
      </c>
      <c r="F39" s="4">
        <v>5</v>
      </c>
      <c r="G39" s="4"/>
      <c r="H39" s="4"/>
      <c r="I39" s="4">
        <f t="shared" si="2"/>
        <v>40</v>
      </c>
    </row>
    <row r="40" spans="1:9" x14ac:dyDescent="0.25">
      <c r="A40" s="4">
        <v>6</v>
      </c>
      <c r="B40" s="2" t="s">
        <v>118</v>
      </c>
      <c r="C40" s="16"/>
      <c r="D40" s="4">
        <v>35</v>
      </c>
      <c r="E40" s="4"/>
      <c r="F40" s="4"/>
      <c r="G40" s="4"/>
      <c r="H40" s="4"/>
      <c r="I40" s="4">
        <f t="shared" si="2"/>
        <v>35</v>
      </c>
    </row>
    <row r="41" spans="1:9" x14ac:dyDescent="0.25">
      <c r="A41" s="4">
        <v>5</v>
      </c>
      <c r="B41" s="2" t="s">
        <v>121</v>
      </c>
      <c r="C41" s="16"/>
      <c r="D41" s="4">
        <v>21</v>
      </c>
      <c r="E41" s="4"/>
      <c r="F41" s="4">
        <v>2</v>
      </c>
      <c r="G41" s="4" t="s">
        <v>87</v>
      </c>
      <c r="H41" s="4" t="s">
        <v>87</v>
      </c>
      <c r="I41" s="4">
        <f t="shared" si="2"/>
        <v>23</v>
      </c>
    </row>
    <row r="42" spans="1:9" x14ac:dyDescent="0.25">
      <c r="A42" s="4"/>
      <c r="B42" s="2" t="s">
        <v>119</v>
      </c>
      <c r="C42" s="16"/>
      <c r="D42" s="4" t="s">
        <v>87</v>
      </c>
      <c r="E42" s="4"/>
      <c r="F42" s="4"/>
      <c r="G42" s="4" t="s">
        <v>87</v>
      </c>
      <c r="H42" s="4"/>
      <c r="I42" s="4">
        <f t="shared" si="2"/>
        <v>0</v>
      </c>
    </row>
    <row r="44" spans="1:9" x14ac:dyDescent="0.25">
      <c r="A44" s="22" t="s">
        <v>72</v>
      </c>
      <c r="B44" s="22" t="s">
        <v>99</v>
      </c>
      <c r="C44" s="23" t="s">
        <v>80</v>
      </c>
      <c r="D44" s="23"/>
      <c r="E44" s="23"/>
      <c r="F44" s="23"/>
      <c r="G44" s="23"/>
      <c r="H44" s="23"/>
      <c r="I44" s="23"/>
    </row>
    <row r="45" spans="1:9" ht="58.5" customHeight="1" x14ac:dyDescent="0.25">
      <c r="A45" s="22"/>
      <c r="B45" s="22"/>
      <c r="C45" s="6" t="s">
        <v>74</v>
      </c>
      <c r="D45" s="6" t="s">
        <v>75</v>
      </c>
      <c r="E45" s="6" t="s">
        <v>76</v>
      </c>
      <c r="F45" s="6" t="s">
        <v>77</v>
      </c>
      <c r="G45" s="10" t="s">
        <v>173</v>
      </c>
      <c r="H45" s="11" t="s">
        <v>177</v>
      </c>
      <c r="I45" s="6" t="s">
        <v>79</v>
      </c>
    </row>
    <row r="46" spans="1:9" ht="15.75" x14ac:dyDescent="0.25">
      <c r="A46" s="19" t="s">
        <v>92</v>
      </c>
      <c r="B46" s="20"/>
      <c r="C46" s="20"/>
      <c r="D46" s="20"/>
      <c r="E46" s="20"/>
      <c r="F46" s="20"/>
      <c r="G46" s="20"/>
      <c r="H46" s="20"/>
      <c r="I46" s="21"/>
    </row>
    <row r="47" spans="1:9" x14ac:dyDescent="0.25">
      <c r="A47" s="4">
        <v>1</v>
      </c>
      <c r="B47" s="2" t="s">
        <v>6</v>
      </c>
      <c r="C47" s="4">
        <v>35</v>
      </c>
      <c r="D47" s="4">
        <v>35</v>
      </c>
      <c r="E47" s="4">
        <v>35</v>
      </c>
      <c r="F47" s="4">
        <v>35</v>
      </c>
      <c r="G47" s="16" t="s">
        <v>87</v>
      </c>
      <c r="H47" s="4">
        <v>42</v>
      </c>
      <c r="I47" s="4">
        <f>SUM(C47:H47)</f>
        <v>182</v>
      </c>
    </row>
    <row r="48" spans="1:9" x14ac:dyDescent="0.25">
      <c r="A48" s="4">
        <v>2</v>
      </c>
      <c r="B48" s="2" t="s">
        <v>19</v>
      </c>
      <c r="C48" s="4">
        <v>23</v>
      </c>
      <c r="D48" s="4">
        <v>26</v>
      </c>
      <c r="E48" s="16">
        <v>21</v>
      </c>
      <c r="F48" s="4">
        <v>25</v>
      </c>
      <c r="G48" s="4">
        <v>25</v>
      </c>
      <c r="H48" s="4">
        <v>52.5</v>
      </c>
      <c r="I48" s="4">
        <f>SUM(C48:H48)-E48</f>
        <v>151.5</v>
      </c>
    </row>
    <row r="49" spans="1:9" x14ac:dyDescent="0.25">
      <c r="A49" s="4">
        <v>3</v>
      </c>
      <c r="B49" s="2" t="s">
        <v>17</v>
      </c>
      <c r="C49" s="4">
        <v>28</v>
      </c>
      <c r="D49" s="4">
        <v>20</v>
      </c>
      <c r="E49" s="16" t="s">
        <v>87</v>
      </c>
      <c r="F49" s="4">
        <v>27</v>
      </c>
      <c r="G49" s="4">
        <v>21</v>
      </c>
      <c r="H49" s="4" t="s">
        <v>87</v>
      </c>
      <c r="I49" s="4">
        <f t="shared" ref="I49:I55" si="3">SUM(C49:H49)</f>
        <v>96</v>
      </c>
    </row>
    <row r="50" spans="1:9" x14ac:dyDescent="0.25">
      <c r="A50" s="4">
        <v>4</v>
      </c>
      <c r="B50" s="2" t="s">
        <v>22</v>
      </c>
      <c r="C50" s="4">
        <v>22</v>
      </c>
      <c r="D50" s="4">
        <v>20</v>
      </c>
      <c r="E50" s="4">
        <v>18</v>
      </c>
      <c r="F50" s="16"/>
      <c r="G50" s="4"/>
      <c r="H50" s="4"/>
      <c r="I50" s="4">
        <f t="shared" si="3"/>
        <v>60</v>
      </c>
    </row>
    <row r="51" spans="1:9" x14ac:dyDescent="0.25">
      <c r="A51" s="4">
        <v>5</v>
      </c>
      <c r="B51" s="8" t="s">
        <v>187</v>
      </c>
      <c r="C51" s="16"/>
      <c r="D51" s="4"/>
      <c r="E51" s="4">
        <v>27</v>
      </c>
      <c r="F51" s="4"/>
      <c r="G51" s="4">
        <v>29</v>
      </c>
      <c r="H51" s="4"/>
      <c r="I51" s="4">
        <f t="shared" si="3"/>
        <v>56</v>
      </c>
    </row>
    <row r="52" spans="1:9" x14ac:dyDescent="0.25">
      <c r="A52" s="4">
        <v>6</v>
      </c>
      <c r="B52" s="2" t="s">
        <v>115</v>
      </c>
      <c r="C52" s="16"/>
      <c r="D52" s="4">
        <v>25</v>
      </c>
      <c r="E52" s="4">
        <v>25</v>
      </c>
      <c r="F52" s="4"/>
      <c r="G52" s="4"/>
      <c r="H52" s="4"/>
      <c r="I52" s="4">
        <f t="shared" si="3"/>
        <v>50</v>
      </c>
    </row>
    <row r="53" spans="1:9" x14ac:dyDescent="0.25">
      <c r="A53" s="4">
        <v>7</v>
      </c>
      <c r="B53" s="8" t="s">
        <v>188</v>
      </c>
      <c r="C53" s="16"/>
      <c r="D53" s="4"/>
      <c r="E53" s="4"/>
      <c r="F53" s="4" t="s">
        <v>87</v>
      </c>
      <c r="G53" s="4">
        <v>33</v>
      </c>
      <c r="H53" s="4" t="s">
        <v>87</v>
      </c>
      <c r="I53" s="4">
        <f t="shared" si="3"/>
        <v>33</v>
      </c>
    </row>
    <row r="54" spans="1:9" x14ac:dyDescent="0.25">
      <c r="A54" s="4">
        <v>8</v>
      </c>
      <c r="B54" s="8" t="s">
        <v>189</v>
      </c>
      <c r="C54" s="16"/>
      <c r="D54" s="4"/>
      <c r="E54" s="4"/>
      <c r="F54" s="4" t="s">
        <v>87</v>
      </c>
      <c r="G54" s="4">
        <v>18</v>
      </c>
      <c r="H54" s="4"/>
      <c r="I54" s="4">
        <f t="shared" si="3"/>
        <v>18</v>
      </c>
    </row>
    <row r="55" spans="1:9" x14ac:dyDescent="0.25">
      <c r="A55" s="4"/>
      <c r="B55" s="8" t="s">
        <v>190</v>
      </c>
      <c r="C55" s="16"/>
      <c r="D55" s="4"/>
      <c r="E55" s="4" t="s">
        <v>87</v>
      </c>
      <c r="F55" s="4"/>
      <c r="G55" s="4"/>
      <c r="H55" s="4" t="s">
        <v>87</v>
      </c>
      <c r="I55" s="4">
        <f t="shared" si="3"/>
        <v>0</v>
      </c>
    </row>
    <row r="57" spans="1:9" x14ac:dyDescent="0.25">
      <c r="A57" s="22" t="s">
        <v>72</v>
      </c>
      <c r="B57" s="22" t="s">
        <v>99</v>
      </c>
      <c r="C57" s="23" t="s">
        <v>80</v>
      </c>
      <c r="D57" s="23"/>
      <c r="E57" s="23"/>
      <c r="F57" s="23"/>
      <c r="G57" s="23"/>
      <c r="H57" s="23"/>
      <c r="I57" s="23"/>
    </row>
    <row r="58" spans="1:9" ht="57.75" customHeight="1" x14ac:dyDescent="0.25">
      <c r="A58" s="22"/>
      <c r="B58" s="22"/>
      <c r="C58" s="6" t="s">
        <v>74</v>
      </c>
      <c r="D58" s="6" t="s">
        <v>75</v>
      </c>
      <c r="E58" s="6" t="s">
        <v>76</v>
      </c>
      <c r="F58" s="6" t="s">
        <v>77</v>
      </c>
      <c r="G58" s="10" t="s">
        <v>173</v>
      </c>
      <c r="H58" s="11" t="s">
        <v>177</v>
      </c>
      <c r="I58" s="13" t="s">
        <v>178</v>
      </c>
    </row>
    <row r="59" spans="1:9" ht="15.75" x14ac:dyDescent="0.25">
      <c r="A59" s="19" t="s">
        <v>93</v>
      </c>
      <c r="B59" s="20"/>
      <c r="C59" s="20"/>
      <c r="D59" s="20"/>
      <c r="E59" s="20"/>
      <c r="F59" s="20"/>
      <c r="G59" s="20"/>
      <c r="H59" s="20"/>
      <c r="I59" s="20"/>
    </row>
    <row r="60" spans="1:9" x14ac:dyDescent="0.25">
      <c r="A60" s="4">
        <v>1</v>
      </c>
      <c r="B60" s="2" t="s">
        <v>31</v>
      </c>
      <c r="C60" s="4">
        <v>35</v>
      </c>
      <c r="D60" s="4">
        <v>24</v>
      </c>
      <c r="E60" s="4">
        <v>28</v>
      </c>
      <c r="F60" s="4">
        <v>21</v>
      </c>
      <c r="G60" s="4">
        <v>28</v>
      </c>
      <c r="H60" s="16"/>
      <c r="I60" s="4">
        <f t="shared" ref="I60:I65" si="4">SUM(C60:H60)</f>
        <v>136</v>
      </c>
    </row>
    <row r="61" spans="1:9" x14ac:dyDescent="0.25">
      <c r="A61" s="4">
        <v>2</v>
      </c>
      <c r="B61" s="2" t="s">
        <v>113</v>
      </c>
      <c r="C61" s="16" t="s">
        <v>87</v>
      </c>
      <c r="D61" s="4">
        <v>28</v>
      </c>
      <c r="E61" s="4" t="s">
        <v>87</v>
      </c>
      <c r="F61" s="4">
        <v>27</v>
      </c>
      <c r="G61" s="4">
        <v>35</v>
      </c>
      <c r="H61" s="4">
        <v>42</v>
      </c>
      <c r="I61" s="4">
        <f t="shared" si="4"/>
        <v>132</v>
      </c>
    </row>
    <row r="62" spans="1:9" x14ac:dyDescent="0.25">
      <c r="A62" s="4">
        <v>3</v>
      </c>
      <c r="B62" s="2" t="s">
        <v>196</v>
      </c>
      <c r="C62" s="16"/>
      <c r="D62" s="4"/>
      <c r="E62" s="4"/>
      <c r="F62" s="4">
        <v>34</v>
      </c>
      <c r="G62" s="4"/>
      <c r="H62" s="4">
        <v>52.5</v>
      </c>
      <c r="I62" s="4">
        <f t="shared" si="4"/>
        <v>86.5</v>
      </c>
    </row>
    <row r="63" spans="1:9" x14ac:dyDescent="0.25">
      <c r="A63" s="4">
        <v>4</v>
      </c>
      <c r="B63" s="2" t="s">
        <v>12</v>
      </c>
      <c r="C63" s="15" t="s">
        <v>87</v>
      </c>
      <c r="D63" s="4">
        <v>35</v>
      </c>
      <c r="E63" s="4" t="s">
        <v>87</v>
      </c>
      <c r="F63" s="4">
        <v>26</v>
      </c>
      <c r="G63" s="16"/>
      <c r="H63" s="4"/>
      <c r="I63" s="4">
        <f t="shared" si="4"/>
        <v>61</v>
      </c>
    </row>
    <row r="64" spans="1:9" x14ac:dyDescent="0.25">
      <c r="A64" s="4">
        <v>5</v>
      </c>
      <c r="B64" s="2" t="s">
        <v>152</v>
      </c>
      <c r="C64" s="16"/>
      <c r="D64" s="4" t="s">
        <v>87</v>
      </c>
      <c r="E64" s="4">
        <v>35</v>
      </c>
      <c r="F64" s="4" t="s">
        <v>87</v>
      </c>
      <c r="G64" s="4"/>
      <c r="H64" s="4"/>
      <c r="I64" s="4">
        <f t="shared" si="4"/>
        <v>35</v>
      </c>
    </row>
    <row r="65" spans="1:9" x14ac:dyDescent="0.25">
      <c r="A65" s="4"/>
      <c r="B65" s="2" t="s">
        <v>100</v>
      </c>
      <c r="C65" s="16"/>
      <c r="D65" s="4"/>
      <c r="E65" s="4"/>
      <c r="F65" s="4" t="s">
        <v>87</v>
      </c>
      <c r="G65" s="4"/>
      <c r="H65" s="4"/>
      <c r="I65" s="4">
        <f t="shared" si="4"/>
        <v>0</v>
      </c>
    </row>
    <row r="66" spans="1:9" x14ac:dyDescent="0.25">
      <c r="A66" s="4"/>
      <c r="B66" s="2" t="s">
        <v>29</v>
      </c>
      <c r="C66" s="15" t="s">
        <v>87</v>
      </c>
      <c r="D66" s="16"/>
      <c r="E66" s="4"/>
      <c r="F66" s="4"/>
      <c r="G66" s="4"/>
      <c r="H66" s="4"/>
      <c r="I66" s="4">
        <f t="shared" ref="I66" si="5">SUM(C66:H66)</f>
        <v>0</v>
      </c>
    </row>
    <row r="68" spans="1:9" x14ac:dyDescent="0.25">
      <c r="A68" s="22" t="s">
        <v>72</v>
      </c>
      <c r="B68" s="22" t="s">
        <v>99</v>
      </c>
      <c r="C68" s="23" t="s">
        <v>80</v>
      </c>
      <c r="D68" s="23"/>
      <c r="E68" s="23"/>
      <c r="F68" s="23"/>
      <c r="G68" s="23"/>
      <c r="H68" s="23"/>
      <c r="I68" s="23"/>
    </row>
    <row r="69" spans="1:9" ht="59.25" customHeight="1" x14ac:dyDescent="0.25">
      <c r="A69" s="22"/>
      <c r="B69" s="22"/>
      <c r="C69" s="6" t="s">
        <v>74</v>
      </c>
      <c r="D69" s="6" t="s">
        <v>75</v>
      </c>
      <c r="E69" s="6" t="s">
        <v>76</v>
      </c>
      <c r="F69" s="6" t="s">
        <v>77</v>
      </c>
      <c r="G69" s="10" t="s">
        <v>173</v>
      </c>
      <c r="H69" s="10" t="s">
        <v>177</v>
      </c>
      <c r="I69" s="6" t="s">
        <v>79</v>
      </c>
    </row>
    <row r="70" spans="1:9" ht="15.75" x14ac:dyDescent="0.25">
      <c r="A70" s="19" t="s">
        <v>94</v>
      </c>
      <c r="B70" s="20"/>
      <c r="C70" s="20"/>
      <c r="D70" s="20"/>
      <c r="E70" s="20"/>
      <c r="F70" s="20"/>
      <c r="G70" s="20"/>
      <c r="H70" s="20"/>
      <c r="I70" s="21"/>
    </row>
    <row r="71" spans="1:9" x14ac:dyDescent="0.25">
      <c r="A71" s="4">
        <v>1</v>
      </c>
      <c r="B71" s="2" t="s">
        <v>108</v>
      </c>
      <c r="C71" s="16"/>
      <c r="D71" s="4">
        <v>28</v>
      </c>
      <c r="E71" s="4">
        <v>35</v>
      </c>
      <c r="F71" s="4">
        <v>35</v>
      </c>
      <c r="G71" s="4" t="s">
        <v>87</v>
      </c>
      <c r="H71" s="4">
        <v>51</v>
      </c>
      <c r="I71" s="4">
        <f>SUM(C71:H71)</f>
        <v>149</v>
      </c>
    </row>
    <row r="72" spans="1:9" x14ac:dyDescent="0.25">
      <c r="A72" s="4">
        <v>2</v>
      </c>
      <c r="B72" s="2" t="s">
        <v>109</v>
      </c>
      <c r="C72" s="16"/>
      <c r="D72" s="4">
        <v>35</v>
      </c>
      <c r="E72" s="4">
        <v>28</v>
      </c>
      <c r="F72" s="4">
        <v>28</v>
      </c>
      <c r="G72" s="4"/>
      <c r="H72" s="4" t="s">
        <v>87</v>
      </c>
      <c r="I72" s="4">
        <f>SUM(C72:H72)</f>
        <v>91</v>
      </c>
    </row>
    <row r="73" spans="1:9" x14ac:dyDescent="0.25">
      <c r="A73" s="4">
        <v>3</v>
      </c>
      <c r="B73" s="2" t="s">
        <v>110</v>
      </c>
      <c r="C73" s="16"/>
      <c r="D73" s="4" t="s">
        <v>87</v>
      </c>
      <c r="E73" s="4" t="s">
        <v>87</v>
      </c>
      <c r="F73" s="4" t="s">
        <v>87</v>
      </c>
      <c r="G73" s="4">
        <v>35</v>
      </c>
      <c r="H73" s="4">
        <v>40.5</v>
      </c>
      <c r="I73" s="4">
        <f>SUM(C73:H73)</f>
        <v>75.5</v>
      </c>
    </row>
    <row r="74" spans="1:9" x14ac:dyDescent="0.25">
      <c r="A74" s="4">
        <v>4</v>
      </c>
      <c r="B74" s="2" t="s">
        <v>39</v>
      </c>
      <c r="C74" s="4">
        <v>35</v>
      </c>
      <c r="D74" s="4" t="s">
        <v>87</v>
      </c>
      <c r="E74" s="4" t="s">
        <v>87</v>
      </c>
      <c r="F74" s="4" t="s">
        <v>87</v>
      </c>
      <c r="G74" s="16"/>
      <c r="H74" s="4">
        <v>39</v>
      </c>
      <c r="I74" s="4">
        <f>SUM(C74:H74)</f>
        <v>74</v>
      </c>
    </row>
    <row r="75" spans="1:9" x14ac:dyDescent="0.25">
      <c r="A75" s="4">
        <v>5</v>
      </c>
      <c r="B75" s="2" t="s">
        <v>60</v>
      </c>
      <c r="C75" s="4" t="s">
        <v>87</v>
      </c>
      <c r="D75" s="4" t="s">
        <v>87</v>
      </c>
      <c r="E75" s="16"/>
      <c r="F75" s="4">
        <v>24</v>
      </c>
      <c r="G75" s="4"/>
      <c r="H75" s="4" t="s">
        <v>87</v>
      </c>
      <c r="I75" s="4">
        <f>SUM(C75:H75)</f>
        <v>24</v>
      </c>
    </row>
    <row r="77" spans="1:9" x14ac:dyDescent="0.25">
      <c r="A77" s="22" t="s">
        <v>72</v>
      </c>
      <c r="B77" s="22" t="s">
        <v>99</v>
      </c>
      <c r="C77" s="23" t="s">
        <v>80</v>
      </c>
      <c r="D77" s="23"/>
      <c r="E77" s="23"/>
      <c r="F77" s="23"/>
      <c r="G77" s="23"/>
      <c r="H77" s="23"/>
      <c r="I77" s="23"/>
    </row>
    <row r="78" spans="1:9" ht="59.25" customHeight="1" x14ac:dyDescent="0.25">
      <c r="A78" s="22"/>
      <c r="B78" s="22"/>
      <c r="C78" s="6" t="s">
        <v>74</v>
      </c>
      <c r="D78" s="6" t="s">
        <v>75</v>
      </c>
      <c r="E78" s="6" t="s">
        <v>76</v>
      </c>
      <c r="F78" s="6" t="s">
        <v>77</v>
      </c>
      <c r="G78" s="10" t="s">
        <v>173</v>
      </c>
      <c r="H78" s="11" t="s">
        <v>177</v>
      </c>
      <c r="I78" s="6" t="s">
        <v>79</v>
      </c>
    </row>
    <row r="79" spans="1:9" ht="15.75" x14ac:dyDescent="0.25">
      <c r="A79" s="19" t="s">
        <v>95</v>
      </c>
      <c r="B79" s="20"/>
      <c r="C79" s="20"/>
      <c r="D79" s="20"/>
      <c r="E79" s="20"/>
      <c r="F79" s="20"/>
      <c r="G79" s="20"/>
      <c r="H79" s="20"/>
      <c r="I79" s="21"/>
    </row>
    <row r="80" spans="1:9" x14ac:dyDescent="0.25">
      <c r="A80" s="4">
        <v>1</v>
      </c>
      <c r="B80" s="2" t="s">
        <v>11</v>
      </c>
      <c r="C80" s="4">
        <v>35</v>
      </c>
      <c r="D80" s="4">
        <v>29</v>
      </c>
      <c r="E80" s="4">
        <v>29</v>
      </c>
      <c r="F80" s="4">
        <v>35</v>
      </c>
      <c r="G80" s="16">
        <v>28</v>
      </c>
      <c r="H80" s="4">
        <v>52.5</v>
      </c>
      <c r="I80" s="4">
        <f>SUM(C80:H80)-G80</f>
        <v>180.5</v>
      </c>
    </row>
    <row r="81" spans="1:9" x14ac:dyDescent="0.25">
      <c r="A81" s="4">
        <v>2</v>
      </c>
      <c r="B81" s="2" t="s">
        <v>104</v>
      </c>
      <c r="C81" s="16"/>
      <c r="D81" s="4">
        <v>34</v>
      </c>
      <c r="E81" s="4">
        <v>34</v>
      </c>
      <c r="F81" s="4" t="s">
        <v>87</v>
      </c>
      <c r="G81" s="4">
        <v>35</v>
      </c>
      <c r="H81" s="4" t="s">
        <v>87</v>
      </c>
      <c r="I81" s="4">
        <f>SUM(C81:H81)</f>
        <v>103</v>
      </c>
    </row>
    <row r="82" spans="1:9" x14ac:dyDescent="0.25">
      <c r="A82" s="4">
        <v>3</v>
      </c>
      <c r="B82" s="2" t="s">
        <v>105</v>
      </c>
      <c r="C82" s="16"/>
      <c r="D82" s="4">
        <v>24</v>
      </c>
      <c r="E82" s="4" t="s">
        <v>87</v>
      </c>
      <c r="F82" s="4"/>
      <c r="G82" s="4">
        <v>24</v>
      </c>
      <c r="H82" s="4">
        <v>42</v>
      </c>
      <c r="I82" s="4">
        <f>SUM(C82:H82)</f>
        <v>90</v>
      </c>
    </row>
    <row r="84" spans="1:9" x14ac:dyDescent="0.25">
      <c r="A84" s="22" t="s">
        <v>72</v>
      </c>
      <c r="B84" s="22" t="s">
        <v>99</v>
      </c>
      <c r="C84" s="23" t="s">
        <v>80</v>
      </c>
      <c r="D84" s="23"/>
      <c r="E84" s="23"/>
      <c r="F84" s="23"/>
      <c r="G84" s="23"/>
      <c r="H84" s="23"/>
      <c r="I84" s="23"/>
    </row>
    <row r="85" spans="1:9" ht="61.5" customHeight="1" x14ac:dyDescent="0.25">
      <c r="A85" s="22"/>
      <c r="B85" s="22"/>
      <c r="C85" s="6" t="s">
        <v>74</v>
      </c>
      <c r="D85" s="6" t="s">
        <v>75</v>
      </c>
      <c r="E85" s="6" t="s">
        <v>76</v>
      </c>
      <c r="F85" s="6" t="s">
        <v>77</v>
      </c>
      <c r="G85" s="10" t="s">
        <v>173</v>
      </c>
      <c r="H85" s="11" t="s">
        <v>177</v>
      </c>
      <c r="I85" s="6" t="s">
        <v>79</v>
      </c>
    </row>
    <row r="86" spans="1:9" ht="15.75" x14ac:dyDescent="0.25">
      <c r="A86" s="19" t="s">
        <v>96</v>
      </c>
      <c r="B86" s="20"/>
      <c r="C86" s="20"/>
      <c r="D86" s="20"/>
      <c r="E86" s="20"/>
      <c r="F86" s="20"/>
      <c r="G86" s="20"/>
      <c r="H86" s="20"/>
      <c r="I86" s="21"/>
    </row>
    <row r="87" spans="1:9" x14ac:dyDescent="0.25">
      <c r="A87" s="4">
        <v>1</v>
      </c>
      <c r="B87" s="2" t="s">
        <v>27</v>
      </c>
      <c r="C87" s="4">
        <v>26</v>
      </c>
      <c r="D87" s="16" t="s">
        <v>87</v>
      </c>
      <c r="E87" s="4">
        <v>28</v>
      </c>
      <c r="F87" s="4">
        <v>28</v>
      </c>
      <c r="G87" s="4">
        <v>21</v>
      </c>
      <c r="H87" s="4">
        <v>40.5</v>
      </c>
      <c r="I87" s="4">
        <f t="shared" ref="I87:I100" si="6">SUM(C87:H87)</f>
        <v>143.5</v>
      </c>
    </row>
    <row r="88" spans="1:9" x14ac:dyDescent="0.25">
      <c r="A88" s="4">
        <v>2</v>
      </c>
      <c r="B88" s="2" t="s">
        <v>37</v>
      </c>
      <c r="C88" s="4">
        <v>21</v>
      </c>
      <c r="D88" s="4">
        <v>24</v>
      </c>
      <c r="E88" s="16" t="s">
        <v>87</v>
      </c>
      <c r="F88" s="4">
        <v>23</v>
      </c>
      <c r="G88" s="4">
        <v>19</v>
      </c>
      <c r="H88" s="4">
        <v>34.5</v>
      </c>
      <c r="I88" s="4">
        <f t="shared" si="6"/>
        <v>121.5</v>
      </c>
    </row>
    <row r="89" spans="1:9" x14ac:dyDescent="0.25">
      <c r="A89" s="4">
        <v>3</v>
      </c>
      <c r="B89" s="2" t="s">
        <v>65</v>
      </c>
      <c r="C89" s="16" t="s">
        <v>87</v>
      </c>
      <c r="D89" s="4">
        <v>35</v>
      </c>
      <c r="E89" s="4" t="s">
        <v>87</v>
      </c>
      <c r="F89" s="4" t="s">
        <v>87</v>
      </c>
      <c r="G89" s="4">
        <v>33</v>
      </c>
      <c r="H89" s="4">
        <v>52.5</v>
      </c>
      <c r="I89" s="4">
        <f t="shared" si="6"/>
        <v>120.5</v>
      </c>
    </row>
    <row r="90" spans="1:9" x14ac:dyDescent="0.25">
      <c r="A90" s="4">
        <v>4</v>
      </c>
      <c r="B90" s="2" t="s">
        <v>35</v>
      </c>
      <c r="C90" s="4">
        <v>28</v>
      </c>
      <c r="D90" s="4" t="s">
        <v>87</v>
      </c>
      <c r="E90" s="4">
        <v>33</v>
      </c>
      <c r="F90" s="16"/>
      <c r="G90" s="4">
        <v>23</v>
      </c>
      <c r="H90" s="4">
        <v>34.5</v>
      </c>
      <c r="I90" s="4">
        <f t="shared" si="6"/>
        <v>118.5</v>
      </c>
    </row>
    <row r="91" spans="1:9" x14ac:dyDescent="0.25">
      <c r="A91" s="4">
        <v>5</v>
      </c>
      <c r="B91" s="2" t="s">
        <v>49</v>
      </c>
      <c r="C91" s="16" t="s">
        <v>87</v>
      </c>
      <c r="D91" s="4">
        <v>17</v>
      </c>
      <c r="E91" s="4">
        <v>17</v>
      </c>
      <c r="F91" s="4">
        <v>19</v>
      </c>
      <c r="G91" s="4">
        <v>13</v>
      </c>
      <c r="H91" s="4">
        <v>27</v>
      </c>
      <c r="I91" s="4">
        <f t="shared" si="6"/>
        <v>93</v>
      </c>
    </row>
    <row r="92" spans="1:9" x14ac:dyDescent="0.25">
      <c r="A92" s="4">
        <v>6</v>
      </c>
      <c r="B92" s="2" t="s">
        <v>41</v>
      </c>
      <c r="C92" s="16" t="s">
        <v>87</v>
      </c>
      <c r="D92" s="4">
        <v>28</v>
      </c>
      <c r="E92" s="4" t="s">
        <v>87</v>
      </c>
      <c r="F92" s="4">
        <v>35</v>
      </c>
      <c r="G92" s="4">
        <v>29</v>
      </c>
      <c r="H92" s="4" t="s">
        <v>87</v>
      </c>
      <c r="I92" s="4">
        <f t="shared" si="6"/>
        <v>92</v>
      </c>
    </row>
    <row r="93" spans="1:9" x14ac:dyDescent="0.25">
      <c r="A93" s="4">
        <v>7</v>
      </c>
      <c r="B93" s="2" t="s">
        <v>43</v>
      </c>
      <c r="C93" s="4">
        <v>18</v>
      </c>
      <c r="D93" s="4">
        <v>20</v>
      </c>
      <c r="E93" s="4">
        <v>2</v>
      </c>
      <c r="F93" s="4">
        <v>3</v>
      </c>
      <c r="G93" s="4">
        <v>16</v>
      </c>
      <c r="H93" s="16" t="s">
        <v>87</v>
      </c>
      <c r="I93" s="4">
        <f t="shared" si="6"/>
        <v>59</v>
      </c>
    </row>
    <row r="94" spans="1:9" x14ac:dyDescent="0.25">
      <c r="A94" s="4">
        <v>8</v>
      </c>
      <c r="B94" s="2" t="s">
        <v>8</v>
      </c>
      <c r="C94" s="4">
        <v>33</v>
      </c>
      <c r="D94" s="4" t="s">
        <v>87</v>
      </c>
      <c r="E94" s="4" t="s">
        <v>87</v>
      </c>
      <c r="F94" s="16"/>
      <c r="G94" s="4"/>
      <c r="H94" s="4"/>
      <c r="I94" s="4">
        <f t="shared" si="6"/>
        <v>33</v>
      </c>
    </row>
    <row r="95" spans="1:9" x14ac:dyDescent="0.25">
      <c r="A95" s="4">
        <v>9</v>
      </c>
      <c r="B95" s="8" t="s">
        <v>159</v>
      </c>
      <c r="C95" s="16"/>
      <c r="D95" s="4"/>
      <c r="E95" s="4">
        <v>26</v>
      </c>
      <c r="F95" s="4" t="s">
        <v>168</v>
      </c>
      <c r="G95" s="4"/>
      <c r="H95" s="4"/>
      <c r="I95" s="4">
        <f t="shared" si="6"/>
        <v>26</v>
      </c>
    </row>
    <row r="96" spans="1:9" x14ac:dyDescent="0.25">
      <c r="A96" s="4">
        <v>10</v>
      </c>
      <c r="B96" s="8" t="s">
        <v>160</v>
      </c>
      <c r="C96" s="16"/>
      <c r="D96" s="4"/>
      <c r="E96" s="4">
        <v>20</v>
      </c>
      <c r="F96" s="4">
        <v>1</v>
      </c>
      <c r="G96" s="4"/>
      <c r="H96" s="4"/>
      <c r="I96" s="4">
        <f t="shared" si="6"/>
        <v>21</v>
      </c>
    </row>
    <row r="97" spans="1:9" x14ac:dyDescent="0.25">
      <c r="A97" s="4">
        <v>11</v>
      </c>
      <c r="B97" s="2" t="s">
        <v>166</v>
      </c>
      <c r="C97" s="16"/>
      <c r="D97" s="4"/>
      <c r="E97" s="4"/>
      <c r="F97" s="4">
        <v>17</v>
      </c>
      <c r="G97" s="4" t="s">
        <v>87</v>
      </c>
      <c r="H97" s="4"/>
      <c r="I97" s="4">
        <f t="shared" si="6"/>
        <v>17</v>
      </c>
    </row>
    <row r="98" spans="1:9" x14ac:dyDescent="0.25">
      <c r="A98" s="4">
        <v>12</v>
      </c>
      <c r="B98" s="2" t="s">
        <v>56</v>
      </c>
      <c r="C98" s="4" t="s">
        <v>87</v>
      </c>
      <c r="D98" s="4" t="s">
        <v>87</v>
      </c>
      <c r="E98" s="16"/>
      <c r="F98" s="4">
        <v>15</v>
      </c>
      <c r="G98" s="4" t="s">
        <v>87</v>
      </c>
      <c r="H98" s="4"/>
      <c r="I98" s="4">
        <f t="shared" si="6"/>
        <v>15</v>
      </c>
    </row>
    <row r="99" spans="1:9" x14ac:dyDescent="0.25">
      <c r="A99" s="4">
        <v>13</v>
      </c>
      <c r="B99" s="2" t="s">
        <v>33</v>
      </c>
      <c r="C99" s="4" t="s">
        <v>87</v>
      </c>
      <c r="D99" s="4">
        <v>2</v>
      </c>
      <c r="E99" s="4" t="s">
        <v>87</v>
      </c>
      <c r="F99" s="4" t="s">
        <v>87</v>
      </c>
      <c r="G99" s="16"/>
      <c r="H99" s="4"/>
      <c r="I99" s="4">
        <f t="shared" si="6"/>
        <v>2</v>
      </c>
    </row>
    <row r="100" spans="1:9" x14ac:dyDescent="0.25">
      <c r="A100" s="4"/>
      <c r="B100" s="2" t="s">
        <v>58</v>
      </c>
      <c r="C100" s="4" t="s">
        <v>87</v>
      </c>
      <c r="D100" s="16"/>
      <c r="E100" s="4"/>
      <c r="F100" s="4"/>
      <c r="G100" s="4"/>
      <c r="H100" s="4"/>
      <c r="I100" s="4">
        <f t="shared" si="6"/>
        <v>0</v>
      </c>
    </row>
    <row r="102" spans="1:9" x14ac:dyDescent="0.25">
      <c r="A102" s="22" t="s">
        <v>72</v>
      </c>
      <c r="B102" s="22" t="s">
        <v>99</v>
      </c>
      <c r="C102" s="23" t="s">
        <v>80</v>
      </c>
      <c r="D102" s="23"/>
      <c r="E102" s="23"/>
      <c r="F102" s="23"/>
      <c r="G102" s="23"/>
      <c r="H102" s="23"/>
      <c r="I102" s="23"/>
    </row>
    <row r="103" spans="1:9" ht="62.25" customHeight="1" x14ac:dyDescent="0.25">
      <c r="A103" s="22"/>
      <c r="B103" s="22"/>
      <c r="C103" s="6" t="s">
        <v>74</v>
      </c>
      <c r="D103" s="6" t="s">
        <v>75</v>
      </c>
      <c r="E103" s="6" t="s">
        <v>76</v>
      </c>
      <c r="F103" s="6" t="s">
        <v>77</v>
      </c>
      <c r="G103" s="10" t="s">
        <v>173</v>
      </c>
      <c r="H103" s="11" t="s">
        <v>177</v>
      </c>
      <c r="I103" s="6" t="s">
        <v>79</v>
      </c>
    </row>
    <row r="104" spans="1:9" ht="15.75" x14ac:dyDescent="0.25">
      <c r="A104" s="19" t="s">
        <v>98</v>
      </c>
      <c r="B104" s="20"/>
      <c r="C104" s="20"/>
      <c r="D104" s="20"/>
      <c r="E104" s="20"/>
      <c r="F104" s="20"/>
      <c r="G104" s="20"/>
      <c r="H104" s="20"/>
      <c r="I104" s="21"/>
    </row>
    <row r="105" spans="1:9" x14ac:dyDescent="0.25">
      <c r="A105" s="4">
        <v>1</v>
      </c>
      <c r="B105" s="2" t="s">
        <v>62</v>
      </c>
      <c r="C105" s="4">
        <v>5</v>
      </c>
      <c r="D105" s="4">
        <v>29</v>
      </c>
      <c r="E105" s="4">
        <v>35</v>
      </c>
      <c r="F105" s="4">
        <v>35</v>
      </c>
      <c r="G105" s="4">
        <v>35</v>
      </c>
      <c r="H105" s="16" t="s">
        <v>87</v>
      </c>
      <c r="I105" s="4">
        <f>SUM(C105:H105)</f>
        <v>139</v>
      </c>
    </row>
    <row r="106" spans="1:9" x14ac:dyDescent="0.25">
      <c r="A106" s="4">
        <v>2</v>
      </c>
      <c r="B106" s="2" t="s">
        <v>47</v>
      </c>
      <c r="C106" s="4">
        <v>34</v>
      </c>
      <c r="D106" s="16" t="s">
        <v>87</v>
      </c>
      <c r="E106" s="4">
        <v>28</v>
      </c>
      <c r="F106" s="4">
        <v>3</v>
      </c>
      <c r="G106" s="4">
        <v>28</v>
      </c>
      <c r="H106" s="4">
        <v>42</v>
      </c>
      <c r="I106" s="4">
        <f>SUM(C106:H106)</f>
        <v>135</v>
      </c>
    </row>
    <row r="107" spans="1:9" x14ac:dyDescent="0.25">
      <c r="A107" s="4">
        <v>3</v>
      </c>
      <c r="B107" s="2" t="s">
        <v>54</v>
      </c>
      <c r="C107" s="4">
        <v>23</v>
      </c>
      <c r="D107" s="16"/>
      <c r="E107" s="4">
        <v>21</v>
      </c>
      <c r="F107" s="4">
        <v>26</v>
      </c>
      <c r="G107" s="4">
        <v>24</v>
      </c>
      <c r="H107" s="4" t="s">
        <v>87</v>
      </c>
      <c r="I107" s="4">
        <f>SUM(C107:H107)</f>
        <v>94</v>
      </c>
    </row>
    <row r="108" spans="1:9" x14ac:dyDescent="0.25">
      <c r="A108" s="4">
        <v>4</v>
      </c>
      <c r="B108" s="2" t="s">
        <v>51</v>
      </c>
      <c r="C108" s="4">
        <v>27</v>
      </c>
      <c r="D108" s="4">
        <v>34</v>
      </c>
      <c r="E108" s="4">
        <v>24</v>
      </c>
      <c r="F108" s="16" t="s">
        <v>87</v>
      </c>
      <c r="G108" s="4" t="s">
        <v>87</v>
      </c>
      <c r="H108" s="4" t="s">
        <v>87</v>
      </c>
      <c r="I108" s="4">
        <f>SUM(C108:H108)</f>
        <v>85</v>
      </c>
    </row>
    <row r="109" spans="1:9" x14ac:dyDescent="0.25">
      <c r="A109" s="4">
        <v>5</v>
      </c>
      <c r="B109" s="2" t="s">
        <v>164</v>
      </c>
      <c r="C109" s="16"/>
      <c r="D109" s="4"/>
      <c r="E109" s="4"/>
      <c r="F109" s="4">
        <v>4</v>
      </c>
      <c r="G109" s="4"/>
      <c r="H109" s="4">
        <v>52.5</v>
      </c>
      <c r="I109" s="4">
        <f>SUM(C109:H109)</f>
        <v>56.5</v>
      </c>
    </row>
    <row r="111" spans="1:9" x14ac:dyDescent="0.25">
      <c r="A111" s="22" t="s">
        <v>72</v>
      </c>
      <c r="B111" s="22" t="s">
        <v>99</v>
      </c>
      <c r="C111" s="23" t="s">
        <v>80</v>
      </c>
      <c r="D111" s="23"/>
      <c r="E111" s="23"/>
      <c r="F111" s="23"/>
      <c r="G111" s="23"/>
      <c r="H111" s="23"/>
      <c r="I111" s="23"/>
    </row>
    <row r="112" spans="1:9" ht="58.5" customHeight="1" x14ac:dyDescent="0.25">
      <c r="A112" s="22"/>
      <c r="B112" s="22"/>
      <c r="C112" s="6" t="s">
        <v>74</v>
      </c>
      <c r="D112" s="6" t="s">
        <v>75</v>
      </c>
      <c r="E112" s="6" t="s">
        <v>76</v>
      </c>
      <c r="F112" s="6" t="s">
        <v>77</v>
      </c>
      <c r="G112" s="10" t="s">
        <v>173</v>
      </c>
      <c r="H112" s="11" t="s">
        <v>177</v>
      </c>
      <c r="I112" s="6" t="s">
        <v>79</v>
      </c>
    </row>
    <row r="113" spans="1:9" ht="15.75" x14ac:dyDescent="0.25">
      <c r="A113" s="19" t="s">
        <v>97</v>
      </c>
      <c r="B113" s="20"/>
      <c r="C113" s="20"/>
      <c r="D113" s="20"/>
      <c r="E113" s="20"/>
      <c r="F113" s="20"/>
      <c r="G113" s="20"/>
      <c r="H113" s="20"/>
      <c r="I113" s="21"/>
    </row>
    <row r="114" spans="1:9" x14ac:dyDescent="0.25">
      <c r="A114" s="4">
        <v>1</v>
      </c>
      <c r="B114" s="2" t="s">
        <v>39</v>
      </c>
      <c r="C114" s="4">
        <v>35</v>
      </c>
      <c r="D114" s="4" t="s">
        <v>87</v>
      </c>
      <c r="E114" s="4" t="s">
        <v>87</v>
      </c>
      <c r="F114" s="4" t="s">
        <v>87</v>
      </c>
      <c r="G114" s="16"/>
      <c r="H114" s="4">
        <v>52.5</v>
      </c>
      <c r="I114" s="4">
        <f>SUM(C114:H114)</f>
        <v>87.5</v>
      </c>
    </row>
  </sheetData>
  <sortState xmlns:xlrd2="http://schemas.microsoft.com/office/spreadsheetml/2017/richdata2" ref="B105:I109">
    <sortCondition descending="1" ref="I105:I109"/>
  </sortState>
  <mergeCells count="45">
    <mergeCell ref="A59:I59"/>
    <mergeCell ref="C57:I57"/>
    <mergeCell ref="A104:I104"/>
    <mergeCell ref="A111:A112"/>
    <mergeCell ref="B111:B112"/>
    <mergeCell ref="C111:I111"/>
    <mergeCell ref="A57:A58"/>
    <mergeCell ref="B57:B58"/>
    <mergeCell ref="A113:I113"/>
    <mergeCell ref="A102:A103"/>
    <mergeCell ref="B102:B103"/>
    <mergeCell ref="C102:I102"/>
    <mergeCell ref="A68:A69"/>
    <mergeCell ref="B68:B69"/>
    <mergeCell ref="C68:I68"/>
    <mergeCell ref="A70:I70"/>
    <mergeCell ref="A77:A78"/>
    <mergeCell ref="B77:B78"/>
    <mergeCell ref="C77:I77"/>
    <mergeCell ref="A79:I79"/>
    <mergeCell ref="A84:A85"/>
    <mergeCell ref="B84:B85"/>
    <mergeCell ref="C84:I84"/>
    <mergeCell ref="A86:I86"/>
    <mergeCell ref="A14:I14"/>
    <mergeCell ref="A21:A22"/>
    <mergeCell ref="B21:B22"/>
    <mergeCell ref="C21:I21"/>
    <mergeCell ref="A23:I23"/>
    <mergeCell ref="A46:I46"/>
    <mergeCell ref="A12:A13"/>
    <mergeCell ref="B12:B13"/>
    <mergeCell ref="C12:I12"/>
    <mergeCell ref="A3:I3"/>
    <mergeCell ref="A5:A6"/>
    <mergeCell ref="B5:B6"/>
    <mergeCell ref="C5:I5"/>
    <mergeCell ref="A7:I7"/>
    <mergeCell ref="A32:A33"/>
    <mergeCell ref="B32:B33"/>
    <mergeCell ref="C32:I32"/>
    <mergeCell ref="A34:I34"/>
    <mergeCell ref="A44:A45"/>
    <mergeCell ref="B44:B45"/>
    <mergeCell ref="C44:I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17"/>
  <sheetViews>
    <sheetView topLeftCell="A85" workbookViewId="0">
      <selection activeCell="K97" sqref="K97"/>
    </sheetView>
  </sheetViews>
  <sheetFormatPr defaultRowHeight="15" x14ac:dyDescent="0.25"/>
  <cols>
    <col min="1" max="1" width="6.28515625" style="1" bestFit="1" customWidth="1"/>
    <col min="2" max="2" width="22.140625" bestFit="1" customWidth="1"/>
    <col min="3" max="3" width="13.7109375" customWidth="1"/>
    <col min="4" max="4" width="13.7109375" style="1" customWidth="1"/>
    <col min="5" max="6" width="13.7109375" customWidth="1"/>
    <col min="7" max="9" width="13.7109375" style="1" customWidth="1"/>
  </cols>
  <sheetData>
    <row r="3" spans="1:9" ht="18.75" x14ac:dyDescent="0.3">
      <c r="A3" s="24" t="s">
        <v>83</v>
      </c>
      <c r="B3" s="24"/>
      <c r="C3" s="24"/>
      <c r="D3" s="24"/>
      <c r="E3" s="24"/>
      <c r="F3" s="24"/>
      <c r="G3" s="24"/>
      <c r="H3" s="24"/>
      <c r="I3" s="24"/>
    </row>
    <row r="5" spans="1:9" x14ac:dyDescent="0.25">
      <c r="A5" s="22" t="s">
        <v>72</v>
      </c>
      <c r="B5" s="22" t="s">
        <v>99</v>
      </c>
      <c r="C5" s="23" t="s">
        <v>80</v>
      </c>
      <c r="D5" s="23"/>
      <c r="E5" s="23"/>
      <c r="F5" s="23"/>
      <c r="G5" s="23"/>
      <c r="H5" s="23"/>
      <c r="I5" s="23"/>
    </row>
    <row r="6" spans="1:9" ht="60.75" customHeight="1" x14ac:dyDescent="0.25">
      <c r="A6" s="22"/>
      <c r="B6" s="22"/>
      <c r="C6" s="6" t="s">
        <v>74</v>
      </c>
      <c r="D6" s="6" t="s">
        <v>75</v>
      </c>
      <c r="E6" s="6" t="s">
        <v>76</v>
      </c>
      <c r="F6" s="6" t="s">
        <v>77</v>
      </c>
      <c r="G6" s="10" t="s">
        <v>173</v>
      </c>
      <c r="H6" s="10" t="s">
        <v>78</v>
      </c>
      <c r="I6" s="6" t="s">
        <v>79</v>
      </c>
    </row>
    <row r="7" spans="1:9" ht="15.75" x14ac:dyDescent="0.25">
      <c r="A7" s="19" t="s">
        <v>88</v>
      </c>
      <c r="B7" s="20"/>
      <c r="C7" s="20"/>
      <c r="D7" s="20"/>
      <c r="E7" s="20"/>
      <c r="F7" s="20"/>
      <c r="G7" s="20"/>
      <c r="H7" s="20"/>
      <c r="I7" s="21"/>
    </row>
    <row r="8" spans="1:9" x14ac:dyDescent="0.25">
      <c r="A8" s="4">
        <v>1</v>
      </c>
      <c r="B8" s="7" t="s">
        <v>101</v>
      </c>
      <c r="C8" s="16"/>
      <c r="D8" s="4">
        <v>35</v>
      </c>
      <c r="E8" s="4">
        <v>35</v>
      </c>
      <c r="F8" s="4"/>
      <c r="G8" s="4"/>
      <c r="H8" s="4"/>
      <c r="I8" s="4">
        <f>SUM(C8:H8)</f>
        <v>70</v>
      </c>
    </row>
    <row r="9" spans="1:9" x14ac:dyDescent="0.25">
      <c r="A9" s="4">
        <v>2</v>
      </c>
      <c r="B9" s="7" t="s">
        <v>183</v>
      </c>
      <c r="C9" s="16"/>
      <c r="D9" s="4"/>
      <c r="E9" s="4"/>
      <c r="G9" s="4"/>
      <c r="H9" s="4">
        <v>52.5</v>
      </c>
      <c r="I9" s="4">
        <f>SUM(C9:H9)</f>
        <v>52.5</v>
      </c>
    </row>
    <row r="10" spans="1:9" x14ac:dyDescent="0.25">
      <c r="A10" s="4">
        <v>3</v>
      </c>
      <c r="B10" s="7" t="s">
        <v>163</v>
      </c>
      <c r="C10" s="16"/>
      <c r="D10" s="4"/>
      <c r="E10" s="4"/>
      <c r="F10" s="4" t="s">
        <v>87</v>
      </c>
      <c r="G10" s="4"/>
      <c r="H10" s="4"/>
      <c r="I10" s="4">
        <f t="shared" ref="I10" si="0">SUM(C10:H10)</f>
        <v>0</v>
      </c>
    </row>
    <row r="11" spans="1:9" x14ac:dyDescent="0.25">
      <c r="B11" s="1"/>
      <c r="C11" s="1"/>
      <c r="E11" s="1"/>
      <c r="F11" s="1"/>
    </row>
    <row r="12" spans="1:9" x14ac:dyDescent="0.25">
      <c r="A12" s="22" t="s">
        <v>72</v>
      </c>
      <c r="B12" s="22" t="s">
        <v>99</v>
      </c>
      <c r="C12" s="23" t="s">
        <v>80</v>
      </c>
      <c r="D12" s="23"/>
      <c r="E12" s="23"/>
      <c r="F12" s="23"/>
      <c r="G12" s="23"/>
      <c r="H12" s="23"/>
      <c r="I12" s="23"/>
    </row>
    <row r="13" spans="1:9" ht="60" x14ac:dyDescent="0.25">
      <c r="A13" s="22"/>
      <c r="B13" s="22"/>
      <c r="C13" s="6" t="s">
        <v>74</v>
      </c>
      <c r="D13" s="6" t="s">
        <v>75</v>
      </c>
      <c r="E13" s="6" t="s">
        <v>76</v>
      </c>
      <c r="F13" s="6" t="s">
        <v>77</v>
      </c>
      <c r="G13" s="10" t="s">
        <v>173</v>
      </c>
      <c r="H13" s="10" t="s">
        <v>78</v>
      </c>
      <c r="I13" s="6" t="s">
        <v>79</v>
      </c>
    </row>
    <row r="14" spans="1:9" ht="15.75" x14ac:dyDescent="0.25">
      <c r="A14" s="19" t="s">
        <v>89</v>
      </c>
      <c r="B14" s="20"/>
      <c r="C14" s="20"/>
      <c r="D14" s="20"/>
      <c r="E14" s="20"/>
      <c r="F14" s="20"/>
      <c r="G14" s="20"/>
      <c r="H14" s="20"/>
      <c r="I14" s="21"/>
    </row>
    <row r="15" spans="1:9" x14ac:dyDescent="0.25">
      <c r="A15" s="4">
        <v>1</v>
      </c>
      <c r="B15" s="2" t="s">
        <v>1</v>
      </c>
      <c r="C15" s="4">
        <v>35</v>
      </c>
      <c r="D15" s="4">
        <v>34</v>
      </c>
      <c r="E15" s="4">
        <v>34</v>
      </c>
      <c r="F15" s="4">
        <v>34</v>
      </c>
      <c r="G15" s="4">
        <v>33</v>
      </c>
      <c r="H15" s="16" t="s">
        <v>87</v>
      </c>
      <c r="I15" s="4">
        <f>SUM(C15:H15)</f>
        <v>170</v>
      </c>
    </row>
    <row r="16" spans="1:9" x14ac:dyDescent="0.25">
      <c r="A16" s="4">
        <v>2</v>
      </c>
      <c r="B16" s="2" t="s">
        <v>5</v>
      </c>
      <c r="C16" s="4">
        <v>25</v>
      </c>
      <c r="D16" s="4">
        <v>29</v>
      </c>
      <c r="E16" s="16" t="s">
        <v>87</v>
      </c>
      <c r="F16" s="4">
        <v>29</v>
      </c>
      <c r="G16" s="4">
        <v>25</v>
      </c>
      <c r="H16" s="4">
        <v>51</v>
      </c>
      <c r="I16" s="4">
        <f>SUM(C16:H16)</f>
        <v>159</v>
      </c>
    </row>
    <row r="17" spans="1:9" x14ac:dyDescent="0.25">
      <c r="A17" s="4">
        <v>3</v>
      </c>
      <c r="B17" s="2" t="s">
        <v>3</v>
      </c>
      <c r="C17" s="4">
        <v>27</v>
      </c>
      <c r="D17" s="4">
        <v>24</v>
      </c>
      <c r="E17" s="4">
        <v>5</v>
      </c>
      <c r="F17" s="16" t="s">
        <v>168</v>
      </c>
      <c r="G17" s="4">
        <v>29</v>
      </c>
      <c r="H17" s="4">
        <v>43.5</v>
      </c>
      <c r="I17" s="4">
        <f>SUM(C17:H17)</f>
        <v>128.5</v>
      </c>
    </row>
    <row r="18" spans="1:9" x14ac:dyDescent="0.25">
      <c r="A18" s="4">
        <v>4</v>
      </c>
      <c r="B18" s="2" t="s">
        <v>15</v>
      </c>
      <c r="C18" s="4">
        <v>21</v>
      </c>
      <c r="D18" s="4">
        <v>21</v>
      </c>
      <c r="E18" s="4">
        <v>27</v>
      </c>
      <c r="F18" s="4">
        <v>24</v>
      </c>
      <c r="G18" s="4">
        <v>21</v>
      </c>
      <c r="H18" s="16" t="s">
        <v>87</v>
      </c>
      <c r="I18" s="4">
        <f>SUM(C18:H18)</f>
        <v>114</v>
      </c>
    </row>
    <row r="19" spans="1:9" x14ac:dyDescent="0.25">
      <c r="A19" s="4"/>
      <c r="B19" s="2" t="s">
        <v>13</v>
      </c>
      <c r="C19" s="16"/>
      <c r="D19" s="4"/>
      <c r="E19" s="4"/>
      <c r="F19" s="4"/>
      <c r="G19" s="4"/>
      <c r="H19" s="4" t="s">
        <v>87</v>
      </c>
      <c r="I19" s="4">
        <f>SUM(C19:H19)</f>
        <v>0</v>
      </c>
    </row>
    <row r="21" spans="1:9" x14ac:dyDescent="0.25">
      <c r="A21" s="22" t="s">
        <v>72</v>
      </c>
      <c r="B21" s="22" t="s">
        <v>99</v>
      </c>
      <c r="C21" s="23" t="s">
        <v>80</v>
      </c>
      <c r="D21" s="23"/>
      <c r="E21" s="23"/>
      <c r="F21" s="23"/>
      <c r="G21" s="23"/>
      <c r="H21" s="23"/>
      <c r="I21" s="23"/>
    </row>
    <row r="22" spans="1:9" ht="60" x14ac:dyDescent="0.25">
      <c r="A22" s="22"/>
      <c r="B22" s="22"/>
      <c r="C22" s="6" t="s">
        <v>74</v>
      </c>
      <c r="D22" s="6" t="s">
        <v>75</v>
      </c>
      <c r="E22" s="6" t="s">
        <v>76</v>
      </c>
      <c r="F22" s="6" t="s">
        <v>77</v>
      </c>
      <c r="G22" s="10" t="s">
        <v>173</v>
      </c>
      <c r="H22" s="10" t="s">
        <v>78</v>
      </c>
      <c r="I22" s="6" t="s">
        <v>79</v>
      </c>
    </row>
    <row r="23" spans="1:9" ht="15.75" x14ac:dyDescent="0.25">
      <c r="A23" s="19" t="s">
        <v>90</v>
      </c>
      <c r="B23" s="20"/>
      <c r="C23" s="20"/>
      <c r="D23" s="20"/>
      <c r="E23" s="20"/>
      <c r="F23" s="20"/>
      <c r="G23" s="20"/>
      <c r="H23" s="20"/>
      <c r="I23" s="21"/>
    </row>
    <row r="24" spans="1:9" x14ac:dyDescent="0.25">
      <c r="A24" s="4">
        <v>1</v>
      </c>
      <c r="B24" s="2" t="s">
        <v>16</v>
      </c>
      <c r="C24" s="4">
        <v>35</v>
      </c>
      <c r="D24" s="4">
        <v>34</v>
      </c>
      <c r="E24" s="4">
        <v>24</v>
      </c>
      <c r="F24" s="16"/>
      <c r="G24" s="4" t="s">
        <v>87</v>
      </c>
      <c r="H24" s="4">
        <v>42</v>
      </c>
      <c r="I24" s="4">
        <f t="shared" ref="I24:I31" si="1">SUM(C24:H24)</f>
        <v>135</v>
      </c>
    </row>
    <row r="25" spans="1:9" x14ac:dyDescent="0.25">
      <c r="A25" s="4">
        <v>2</v>
      </c>
      <c r="B25" s="2" t="s">
        <v>132</v>
      </c>
      <c r="C25" s="16"/>
      <c r="D25" s="4">
        <v>24</v>
      </c>
      <c r="E25" s="4"/>
      <c r="F25" s="4">
        <v>35</v>
      </c>
      <c r="G25" s="4"/>
      <c r="H25" s="4">
        <v>52.5</v>
      </c>
      <c r="I25" s="4">
        <f t="shared" si="1"/>
        <v>111.5</v>
      </c>
    </row>
    <row r="26" spans="1:9" x14ac:dyDescent="0.25">
      <c r="A26" s="4">
        <v>3</v>
      </c>
      <c r="B26" s="2" t="s">
        <v>133</v>
      </c>
      <c r="C26" s="16"/>
      <c r="D26" s="4" t="s">
        <v>87</v>
      </c>
      <c r="E26" s="4">
        <v>35</v>
      </c>
      <c r="F26" s="4" t="s">
        <v>87</v>
      </c>
      <c r="G26" s="4">
        <v>35</v>
      </c>
      <c r="H26" s="4" t="s">
        <v>87</v>
      </c>
      <c r="I26" s="4">
        <f t="shared" si="1"/>
        <v>70</v>
      </c>
    </row>
    <row r="27" spans="1:9" x14ac:dyDescent="0.25">
      <c r="A27" s="4">
        <v>4</v>
      </c>
      <c r="B27" s="2" t="s">
        <v>134</v>
      </c>
      <c r="C27" s="16"/>
      <c r="D27" s="4">
        <v>24</v>
      </c>
      <c r="E27" s="4" t="s">
        <v>87</v>
      </c>
      <c r="F27" s="4"/>
      <c r="G27" s="4"/>
      <c r="H27" s="4">
        <v>36</v>
      </c>
      <c r="I27" s="4">
        <f t="shared" si="1"/>
        <v>60</v>
      </c>
    </row>
    <row r="28" spans="1:9" x14ac:dyDescent="0.25">
      <c r="A28" s="4">
        <v>5</v>
      </c>
      <c r="B28" s="2" t="s">
        <v>25</v>
      </c>
      <c r="C28" s="16" t="s">
        <v>87</v>
      </c>
      <c r="D28" s="4">
        <v>26</v>
      </c>
      <c r="E28" s="4">
        <v>28</v>
      </c>
      <c r="F28" s="4" t="s">
        <v>87</v>
      </c>
      <c r="G28" s="4" t="s">
        <v>87</v>
      </c>
      <c r="H28" s="4" t="s">
        <v>87</v>
      </c>
      <c r="I28" s="4">
        <f t="shared" si="1"/>
        <v>54</v>
      </c>
    </row>
    <row r="29" spans="1:9" x14ac:dyDescent="0.25">
      <c r="A29" s="4">
        <v>6</v>
      </c>
      <c r="B29" s="2" t="s">
        <v>174</v>
      </c>
      <c r="C29" s="16"/>
      <c r="D29" s="4"/>
      <c r="E29" s="4"/>
      <c r="F29" s="4"/>
      <c r="G29" s="4">
        <v>28</v>
      </c>
      <c r="H29" s="4"/>
      <c r="I29" s="4">
        <f t="shared" si="1"/>
        <v>28</v>
      </c>
    </row>
    <row r="30" spans="1:9" x14ac:dyDescent="0.25">
      <c r="A30" s="4"/>
      <c r="B30" s="2" t="s">
        <v>184</v>
      </c>
      <c r="C30" s="16"/>
      <c r="D30" s="4"/>
      <c r="E30" s="4"/>
      <c r="F30" s="4"/>
      <c r="G30" s="4"/>
      <c r="H30" s="4" t="s">
        <v>87</v>
      </c>
      <c r="I30" s="4">
        <f t="shared" si="1"/>
        <v>0</v>
      </c>
    </row>
    <row r="31" spans="1:9" x14ac:dyDescent="0.25">
      <c r="A31" s="4"/>
      <c r="B31" s="2" t="s">
        <v>131</v>
      </c>
      <c r="C31" s="16"/>
      <c r="D31" s="4" t="s">
        <v>87</v>
      </c>
      <c r="E31" s="4"/>
      <c r="F31" s="4"/>
      <c r="G31" s="4"/>
      <c r="H31" s="4"/>
      <c r="I31" s="4">
        <f t="shared" si="1"/>
        <v>0</v>
      </c>
    </row>
    <row r="33" spans="1:9" x14ac:dyDescent="0.25">
      <c r="A33" s="22" t="s">
        <v>72</v>
      </c>
      <c r="B33" s="22" t="s">
        <v>99</v>
      </c>
      <c r="C33" s="23" t="s">
        <v>80</v>
      </c>
      <c r="D33" s="23"/>
      <c r="E33" s="23"/>
      <c r="F33" s="23"/>
      <c r="G33" s="23"/>
      <c r="H33" s="23"/>
      <c r="I33" s="23"/>
    </row>
    <row r="34" spans="1:9" ht="60" x14ac:dyDescent="0.25">
      <c r="A34" s="22"/>
      <c r="B34" s="22"/>
      <c r="C34" s="6" t="s">
        <v>74</v>
      </c>
      <c r="D34" s="6" t="s">
        <v>75</v>
      </c>
      <c r="E34" s="6" t="s">
        <v>76</v>
      </c>
      <c r="F34" s="6" t="s">
        <v>77</v>
      </c>
      <c r="G34" s="10" t="s">
        <v>173</v>
      </c>
      <c r="H34" s="10" t="s">
        <v>78</v>
      </c>
      <c r="I34" s="6" t="s">
        <v>79</v>
      </c>
    </row>
    <row r="35" spans="1:9" ht="15.75" x14ac:dyDescent="0.25">
      <c r="A35" s="19" t="s">
        <v>91</v>
      </c>
      <c r="B35" s="20"/>
      <c r="C35" s="20"/>
      <c r="D35" s="20"/>
      <c r="E35" s="20"/>
      <c r="F35" s="20"/>
      <c r="G35" s="20"/>
      <c r="H35" s="20"/>
      <c r="I35" s="21"/>
    </row>
    <row r="36" spans="1:9" x14ac:dyDescent="0.25">
      <c r="A36" s="4">
        <v>1</v>
      </c>
      <c r="B36" s="2" t="s">
        <v>156</v>
      </c>
      <c r="C36" s="4">
        <v>35</v>
      </c>
      <c r="D36" s="16"/>
      <c r="E36" s="4">
        <v>24</v>
      </c>
      <c r="F36" s="4">
        <v>27</v>
      </c>
      <c r="G36" s="4">
        <v>28</v>
      </c>
      <c r="H36" s="4">
        <v>52.5</v>
      </c>
      <c r="I36" s="4">
        <f t="shared" ref="I36:I44" si="2">SUM(C36:H36)</f>
        <v>166.5</v>
      </c>
    </row>
    <row r="37" spans="1:9" x14ac:dyDescent="0.25">
      <c r="A37" s="4">
        <v>2</v>
      </c>
      <c r="B37" s="2" t="s">
        <v>125</v>
      </c>
      <c r="C37" s="16"/>
      <c r="D37" s="4">
        <v>22</v>
      </c>
      <c r="E37" s="4">
        <v>21</v>
      </c>
      <c r="F37" s="4">
        <v>34</v>
      </c>
      <c r="G37" s="4">
        <v>35</v>
      </c>
      <c r="H37" s="4" t="s">
        <v>87</v>
      </c>
      <c r="I37" s="4">
        <f t="shared" si="2"/>
        <v>112</v>
      </c>
    </row>
    <row r="38" spans="1:9" x14ac:dyDescent="0.25">
      <c r="A38" s="4">
        <v>3</v>
      </c>
      <c r="B38" s="2" t="s">
        <v>46</v>
      </c>
      <c r="C38" s="4">
        <v>28</v>
      </c>
      <c r="D38" s="4">
        <v>26</v>
      </c>
      <c r="E38" s="4">
        <v>28</v>
      </c>
      <c r="F38" s="4" t="s">
        <v>87</v>
      </c>
      <c r="G38" s="16"/>
      <c r="H38" s="4"/>
      <c r="I38" s="4">
        <f t="shared" si="2"/>
        <v>82</v>
      </c>
    </row>
    <row r="39" spans="1:9" x14ac:dyDescent="0.25">
      <c r="A39" s="4">
        <v>4</v>
      </c>
      <c r="B39" s="2" t="s">
        <v>186</v>
      </c>
      <c r="C39" s="16"/>
      <c r="D39" s="4"/>
      <c r="E39" s="4"/>
      <c r="F39" s="4"/>
      <c r="G39" s="4"/>
      <c r="H39" s="4">
        <v>42</v>
      </c>
      <c r="I39" s="4">
        <f t="shared" si="2"/>
        <v>42</v>
      </c>
    </row>
    <row r="40" spans="1:9" x14ac:dyDescent="0.25">
      <c r="A40" s="4">
        <v>5</v>
      </c>
      <c r="B40" s="2" t="s">
        <v>122</v>
      </c>
      <c r="C40" s="16"/>
      <c r="D40" s="4" t="s">
        <v>87</v>
      </c>
      <c r="E40" s="4">
        <v>35</v>
      </c>
      <c r="F40" s="4">
        <v>5</v>
      </c>
      <c r="G40" s="4"/>
      <c r="H40" s="4"/>
      <c r="I40" s="4">
        <f t="shared" si="2"/>
        <v>40</v>
      </c>
    </row>
    <row r="41" spans="1:9" x14ac:dyDescent="0.25">
      <c r="A41" s="4">
        <v>6</v>
      </c>
      <c r="B41" s="2" t="s">
        <v>123</v>
      </c>
      <c r="C41" s="18"/>
      <c r="D41" s="4">
        <v>35</v>
      </c>
      <c r="E41" s="4"/>
      <c r="F41" s="4"/>
      <c r="G41" s="4"/>
      <c r="H41" s="4"/>
      <c r="I41" s="4">
        <f t="shared" si="2"/>
        <v>35</v>
      </c>
    </row>
    <row r="42" spans="1:9" x14ac:dyDescent="0.25">
      <c r="A42" s="4">
        <v>7</v>
      </c>
      <c r="B42" s="2" t="s">
        <v>126</v>
      </c>
      <c r="C42" s="17"/>
      <c r="D42" s="4">
        <v>22</v>
      </c>
      <c r="E42" s="4"/>
      <c r="F42" s="4">
        <v>2</v>
      </c>
      <c r="G42" s="4"/>
      <c r="H42" s="4"/>
      <c r="I42" s="4">
        <f t="shared" si="2"/>
        <v>24</v>
      </c>
    </row>
    <row r="43" spans="1:9" x14ac:dyDescent="0.25">
      <c r="A43" s="4">
        <v>8</v>
      </c>
      <c r="B43" s="2" t="s">
        <v>127</v>
      </c>
      <c r="C43" s="16"/>
      <c r="D43" s="4">
        <v>21</v>
      </c>
      <c r="E43" s="4"/>
      <c r="F43" s="4"/>
      <c r="G43" s="4" t="s">
        <v>87</v>
      </c>
      <c r="H43" s="4" t="s">
        <v>87</v>
      </c>
      <c r="I43" s="4">
        <f t="shared" si="2"/>
        <v>21</v>
      </c>
    </row>
    <row r="44" spans="1:9" ht="14.1" customHeight="1" x14ac:dyDescent="0.25">
      <c r="A44" s="4"/>
      <c r="B44" s="2" t="s">
        <v>124</v>
      </c>
      <c r="C44" s="16"/>
      <c r="D44" s="4" t="s">
        <v>87</v>
      </c>
      <c r="E44" s="4"/>
      <c r="F44" s="4"/>
      <c r="G44" s="4" t="s">
        <v>87</v>
      </c>
      <c r="H44" s="4"/>
      <c r="I44" s="4">
        <f t="shared" si="2"/>
        <v>0</v>
      </c>
    </row>
    <row r="46" spans="1:9" x14ac:dyDescent="0.25">
      <c r="A46" s="22" t="s">
        <v>72</v>
      </c>
      <c r="B46" s="22" t="s">
        <v>99</v>
      </c>
      <c r="C46" s="23" t="s">
        <v>80</v>
      </c>
      <c r="D46" s="23"/>
      <c r="E46" s="23"/>
      <c r="F46" s="23"/>
      <c r="G46" s="23"/>
      <c r="H46" s="23"/>
      <c r="I46" s="23"/>
    </row>
    <row r="47" spans="1:9" ht="60" x14ac:dyDescent="0.25">
      <c r="A47" s="22"/>
      <c r="B47" s="22"/>
      <c r="C47" s="6" t="s">
        <v>74</v>
      </c>
      <c r="D47" s="6" t="s">
        <v>75</v>
      </c>
      <c r="E47" s="6" t="s">
        <v>76</v>
      </c>
      <c r="F47" s="6" t="s">
        <v>77</v>
      </c>
      <c r="G47" s="10" t="s">
        <v>173</v>
      </c>
      <c r="H47" s="10" t="s">
        <v>78</v>
      </c>
      <c r="I47" s="6" t="s">
        <v>79</v>
      </c>
    </row>
    <row r="48" spans="1:9" ht="15.75" x14ac:dyDescent="0.25">
      <c r="A48" s="19" t="s">
        <v>92</v>
      </c>
      <c r="B48" s="20"/>
      <c r="C48" s="20"/>
      <c r="D48" s="20"/>
      <c r="E48" s="20"/>
      <c r="F48" s="20"/>
      <c r="G48" s="20"/>
      <c r="H48" s="20"/>
      <c r="I48" s="21"/>
    </row>
    <row r="49" spans="1:9" x14ac:dyDescent="0.25">
      <c r="A49" s="4">
        <v>1</v>
      </c>
      <c r="B49" s="2" t="s">
        <v>7</v>
      </c>
      <c r="C49" s="4">
        <v>35</v>
      </c>
      <c r="D49" s="4">
        <v>35</v>
      </c>
      <c r="E49" s="4">
        <v>35</v>
      </c>
      <c r="F49" s="4">
        <v>35</v>
      </c>
      <c r="G49" s="16" t="s">
        <v>87</v>
      </c>
      <c r="H49" s="4">
        <v>42</v>
      </c>
      <c r="I49" s="4">
        <f>SUM(C49:H49)</f>
        <v>182</v>
      </c>
    </row>
    <row r="50" spans="1:9" x14ac:dyDescent="0.25">
      <c r="A50" s="4">
        <v>2</v>
      </c>
      <c r="B50" s="2" t="s">
        <v>20</v>
      </c>
      <c r="C50" s="4">
        <v>23</v>
      </c>
      <c r="D50" s="4">
        <v>26</v>
      </c>
      <c r="E50" s="16">
        <v>21</v>
      </c>
      <c r="F50" s="1">
        <v>25</v>
      </c>
      <c r="G50" s="4">
        <v>25</v>
      </c>
      <c r="H50" s="4">
        <v>52.5</v>
      </c>
      <c r="I50" s="4">
        <f>SUM(C50:H50)-E50</f>
        <v>151.5</v>
      </c>
    </row>
    <row r="51" spans="1:9" x14ac:dyDescent="0.25">
      <c r="A51" s="4">
        <v>3</v>
      </c>
      <c r="B51" s="2" t="s">
        <v>18</v>
      </c>
      <c r="C51" s="4">
        <v>28</v>
      </c>
      <c r="D51" s="4">
        <v>20</v>
      </c>
      <c r="E51" s="16" t="s">
        <v>87</v>
      </c>
      <c r="F51" s="4">
        <v>27</v>
      </c>
      <c r="G51" s="4">
        <v>21</v>
      </c>
      <c r="H51" s="4" t="s">
        <v>87</v>
      </c>
      <c r="I51" s="4">
        <f t="shared" ref="I51:I58" si="3">SUM(C51:H51)</f>
        <v>96</v>
      </c>
    </row>
    <row r="52" spans="1:9" x14ac:dyDescent="0.25">
      <c r="A52" s="4">
        <v>4</v>
      </c>
      <c r="B52" s="2" t="s">
        <v>23</v>
      </c>
      <c r="C52" s="4">
        <v>22</v>
      </c>
      <c r="D52" s="4">
        <v>20</v>
      </c>
      <c r="E52" s="4">
        <v>18</v>
      </c>
      <c r="F52" s="16"/>
      <c r="G52" s="4"/>
      <c r="H52" s="4"/>
      <c r="I52" s="4">
        <f t="shared" si="3"/>
        <v>60</v>
      </c>
    </row>
    <row r="53" spans="1:9" x14ac:dyDescent="0.25">
      <c r="A53" s="4">
        <v>5</v>
      </c>
      <c r="B53" s="8" t="s">
        <v>191</v>
      </c>
      <c r="C53" s="16"/>
      <c r="D53" s="4"/>
      <c r="E53" s="4">
        <v>27</v>
      </c>
      <c r="F53" s="4"/>
      <c r="G53" s="4">
        <v>29</v>
      </c>
      <c r="H53" s="4"/>
      <c r="I53" s="4">
        <f t="shared" si="3"/>
        <v>56</v>
      </c>
    </row>
    <row r="54" spans="1:9" x14ac:dyDescent="0.25">
      <c r="A54" s="4">
        <v>6</v>
      </c>
      <c r="B54" s="2" t="s">
        <v>192</v>
      </c>
      <c r="C54" s="16"/>
      <c r="D54" s="4"/>
      <c r="E54" s="4"/>
      <c r="F54" s="4" t="s">
        <v>87</v>
      </c>
      <c r="G54" s="4">
        <v>33</v>
      </c>
      <c r="H54" s="4" t="s">
        <v>87</v>
      </c>
      <c r="I54" s="4">
        <f t="shared" si="3"/>
        <v>33</v>
      </c>
    </row>
    <row r="55" spans="1:9" x14ac:dyDescent="0.25">
      <c r="A55" s="4">
        <v>7</v>
      </c>
      <c r="B55" s="8" t="s">
        <v>193</v>
      </c>
      <c r="C55" s="16"/>
      <c r="D55" s="4"/>
      <c r="E55" s="4">
        <v>25</v>
      </c>
      <c r="F55" s="4"/>
      <c r="G55" s="4"/>
      <c r="H55" s="4"/>
      <c r="I55" s="4">
        <f t="shared" si="3"/>
        <v>25</v>
      </c>
    </row>
    <row r="56" spans="1:9" x14ac:dyDescent="0.25">
      <c r="A56" s="4">
        <v>8</v>
      </c>
      <c r="B56" s="2" t="s">
        <v>116</v>
      </c>
      <c r="C56" s="16"/>
      <c r="D56" s="4">
        <v>25</v>
      </c>
      <c r="E56" s="4"/>
      <c r="F56" s="4"/>
      <c r="G56" s="4"/>
      <c r="H56" s="4"/>
      <c r="I56" s="4">
        <f t="shared" si="3"/>
        <v>25</v>
      </c>
    </row>
    <row r="57" spans="1:9" x14ac:dyDescent="0.25">
      <c r="A57" s="4">
        <v>9</v>
      </c>
      <c r="B57" s="2" t="s">
        <v>194</v>
      </c>
      <c r="C57" s="16"/>
      <c r="D57" s="4"/>
      <c r="E57" s="4"/>
      <c r="F57" s="4" t="s">
        <v>87</v>
      </c>
      <c r="G57" s="4">
        <v>18</v>
      </c>
      <c r="H57" s="4"/>
      <c r="I57" s="4">
        <f t="shared" si="3"/>
        <v>18</v>
      </c>
    </row>
    <row r="58" spans="1:9" x14ac:dyDescent="0.25">
      <c r="A58" s="4"/>
      <c r="B58" s="8" t="s">
        <v>195</v>
      </c>
      <c r="C58" s="16"/>
      <c r="D58" s="4"/>
      <c r="E58" s="4" t="s">
        <v>87</v>
      </c>
      <c r="F58" s="4"/>
      <c r="G58" s="4"/>
      <c r="H58" s="4" t="s">
        <v>87</v>
      </c>
      <c r="I58" s="4">
        <f t="shared" si="3"/>
        <v>0</v>
      </c>
    </row>
    <row r="60" spans="1:9" x14ac:dyDescent="0.25">
      <c r="A60" s="22" t="s">
        <v>72</v>
      </c>
      <c r="B60" s="22" t="s">
        <v>99</v>
      </c>
      <c r="C60" s="23" t="s">
        <v>80</v>
      </c>
      <c r="D60" s="23"/>
      <c r="E60" s="23"/>
      <c r="F60" s="23"/>
      <c r="G60" s="23"/>
      <c r="H60" s="23"/>
      <c r="I60" s="23"/>
    </row>
    <row r="61" spans="1:9" ht="60" x14ac:dyDescent="0.25">
      <c r="A61" s="22"/>
      <c r="B61" s="22"/>
      <c r="C61" s="6" t="s">
        <v>74</v>
      </c>
      <c r="D61" s="6" t="s">
        <v>75</v>
      </c>
      <c r="E61" s="6" t="s">
        <v>76</v>
      </c>
      <c r="F61" s="6" t="s">
        <v>77</v>
      </c>
      <c r="G61" s="10" t="s">
        <v>173</v>
      </c>
      <c r="H61" s="11" t="s">
        <v>177</v>
      </c>
      <c r="I61" s="13" t="s">
        <v>178</v>
      </c>
    </row>
    <row r="62" spans="1:9" ht="15.75" x14ac:dyDescent="0.25">
      <c r="A62" s="19" t="s">
        <v>93</v>
      </c>
      <c r="B62" s="20"/>
      <c r="C62" s="20"/>
      <c r="D62" s="20"/>
      <c r="E62" s="20"/>
      <c r="F62" s="20"/>
      <c r="G62" s="20"/>
      <c r="H62" s="20"/>
      <c r="I62" s="20"/>
    </row>
    <row r="63" spans="1:9" x14ac:dyDescent="0.25">
      <c r="A63" s="4">
        <v>1</v>
      </c>
      <c r="B63" s="2" t="s">
        <v>21</v>
      </c>
      <c r="C63" s="16" t="s">
        <v>87</v>
      </c>
      <c r="D63" s="4">
        <v>28</v>
      </c>
      <c r="E63" s="4" t="s">
        <v>87</v>
      </c>
      <c r="F63" s="4">
        <v>27</v>
      </c>
      <c r="G63" s="4">
        <v>35</v>
      </c>
      <c r="H63" s="4">
        <v>42</v>
      </c>
      <c r="I63" s="4">
        <f t="shared" ref="I63:I70" si="4">SUM(C63:H63)</f>
        <v>132</v>
      </c>
    </row>
    <row r="64" spans="1:9" x14ac:dyDescent="0.25">
      <c r="A64" s="4">
        <v>2</v>
      </c>
      <c r="B64" s="2" t="s">
        <v>32</v>
      </c>
      <c r="C64" s="4">
        <v>35</v>
      </c>
      <c r="D64" s="4">
        <v>24</v>
      </c>
      <c r="E64" s="4">
        <v>28</v>
      </c>
      <c r="F64" s="4">
        <v>21</v>
      </c>
      <c r="G64" s="16"/>
      <c r="H64" s="4"/>
      <c r="I64" s="4">
        <f t="shared" si="4"/>
        <v>108</v>
      </c>
    </row>
    <row r="65" spans="1:9" x14ac:dyDescent="0.25">
      <c r="A65" s="4">
        <v>3</v>
      </c>
      <c r="B65" s="2" t="s">
        <v>197</v>
      </c>
      <c r="C65" s="16"/>
      <c r="D65" s="4"/>
      <c r="E65" s="4"/>
      <c r="F65" s="4">
        <v>34</v>
      </c>
      <c r="G65" s="4"/>
      <c r="H65" s="4">
        <v>52.5</v>
      </c>
      <c r="I65" s="4">
        <f t="shared" si="4"/>
        <v>86.5</v>
      </c>
    </row>
    <row r="66" spans="1:9" x14ac:dyDescent="0.25">
      <c r="A66" s="4">
        <v>4</v>
      </c>
      <c r="B66" s="2" t="s">
        <v>13</v>
      </c>
      <c r="C66" s="15" t="s">
        <v>87</v>
      </c>
      <c r="D66" s="4">
        <v>35</v>
      </c>
      <c r="E66" s="4" t="s">
        <v>87</v>
      </c>
      <c r="F66" s="4">
        <v>26</v>
      </c>
      <c r="G66" s="16"/>
      <c r="H66" s="4"/>
      <c r="I66" s="4">
        <f t="shared" si="4"/>
        <v>61</v>
      </c>
    </row>
    <row r="67" spans="1:9" x14ac:dyDescent="0.25">
      <c r="A67" s="4">
        <v>5</v>
      </c>
      <c r="B67" s="2" t="s">
        <v>114</v>
      </c>
      <c r="C67" s="16"/>
      <c r="D67" s="4" t="s">
        <v>87</v>
      </c>
      <c r="E67" s="4">
        <v>35</v>
      </c>
      <c r="F67" s="4" t="s">
        <v>87</v>
      </c>
      <c r="G67" s="4"/>
      <c r="H67" s="4"/>
      <c r="I67" s="4">
        <f t="shared" si="4"/>
        <v>35</v>
      </c>
    </row>
    <row r="68" spans="1:9" x14ac:dyDescent="0.25">
      <c r="A68" s="4">
        <v>6</v>
      </c>
      <c r="B68" s="2" t="s">
        <v>175</v>
      </c>
      <c r="C68" s="16"/>
      <c r="D68" s="4"/>
      <c r="E68" s="4"/>
      <c r="F68" s="4"/>
      <c r="G68" s="4">
        <v>28</v>
      </c>
      <c r="H68" s="4"/>
      <c r="I68" s="4">
        <f t="shared" si="4"/>
        <v>28</v>
      </c>
    </row>
    <row r="69" spans="1:9" x14ac:dyDescent="0.25">
      <c r="A69" s="4"/>
      <c r="B69" s="2" t="s">
        <v>170</v>
      </c>
      <c r="C69" s="16"/>
      <c r="D69" s="4"/>
      <c r="E69" s="4"/>
      <c r="F69" s="4" t="s">
        <v>87</v>
      </c>
      <c r="G69" s="4"/>
      <c r="H69" s="4"/>
      <c r="I69" s="4">
        <f t="shared" si="4"/>
        <v>0</v>
      </c>
    </row>
    <row r="70" spans="1:9" x14ac:dyDescent="0.25">
      <c r="A70" s="4"/>
      <c r="B70" s="2" t="s">
        <v>30</v>
      </c>
      <c r="C70" s="15" t="s">
        <v>87</v>
      </c>
      <c r="D70" s="16"/>
      <c r="E70" s="4"/>
      <c r="F70" s="4"/>
      <c r="G70" s="15"/>
      <c r="H70" s="4"/>
      <c r="I70" s="4">
        <f t="shared" si="4"/>
        <v>0</v>
      </c>
    </row>
    <row r="72" spans="1:9" x14ac:dyDescent="0.25">
      <c r="A72" s="22" t="s">
        <v>72</v>
      </c>
      <c r="B72" s="22" t="s">
        <v>99</v>
      </c>
      <c r="C72" s="23" t="s">
        <v>80</v>
      </c>
      <c r="D72" s="23"/>
      <c r="E72" s="23"/>
      <c r="F72" s="23"/>
      <c r="G72" s="23"/>
      <c r="H72" s="23"/>
      <c r="I72" s="23"/>
    </row>
    <row r="73" spans="1:9" ht="60" x14ac:dyDescent="0.25">
      <c r="A73" s="22"/>
      <c r="B73" s="22"/>
      <c r="C73" s="6" t="s">
        <v>74</v>
      </c>
      <c r="D73" s="6" t="s">
        <v>75</v>
      </c>
      <c r="E73" s="6" t="s">
        <v>76</v>
      </c>
      <c r="F73" s="6" t="s">
        <v>77</v>
      </c>
      <c r="G73" s="10" t="s">
        <v>173</v>
      </c>
      <c r="H73" s="10" t="s">
        <v>78</v>
      </c>
      <c r="I73" s="6" t="s">
        <v>79</v>
      </c>
    </row>
    <row r="74" spans="1:9" ht="15.75" x14ac:dyDescent="0.25">
      <c r="A74" s="19" t="s">
        <v>94</v>
      </c>
      <c r="B74" s="20"/>
      <c r="C74" s="20"/>
      <c r="D74" s="20"/>
      <c r="E74" s="20"/>
      <c r="F74" s="20"/>
      <c r="G74" s="20"/>
      <c r="H74" s="20"/>
      <c r="I74" s="21"/>
    </row>
    <row r="75" spans="1:9" x14ac:dyDescent="0.25">
      <c r="A75" s="4">
        <v>1</v>
      </c>
      <c r="B75" s="2" t="s">
        <v>111</v>
      </c>
      <c r="C75" s="16"/>
      <c r="D75" s="4">
        <v>28</v>
      </c>
      <c r="E75" s="4">
        <v>35</v>
      </c>
      <c r="F75" s="4">
        <v>35</v>
      </c>
      <c r="G75" s="4" t="s">
        <v>87</v>
      </c>
      <c r="H75" s="4">
        <v>51</v>
      </c>
      <c r="I75" s="4">
        <f t="shared" ref="I75:I80" si="5">SUM(C75:H75)</f>
        <v>149</v>
      </c>
    </row>
    <row r="76" spans="1:9" x14ac:dyDescent="0.25">
      <c r="A76" s="4">
        <v>2</v>
      </c>
      <c r="B76" s="2" t="s">
        <v>38</v>
      </c>
      <c r="C76" s="16"/>
      <c r="D76" s="4">
        <v>35</v>
      </c>
      <c r="E76" s="4">
        <v>28</v>
      </c>
      <c r="F76" s="4">
        <v>28</v>
      </c>
      <c r="G76" s="4"/>
      <c r="H76" s="4" t="s">
        <v>87</v>
      </c>
      <c r="I76" s="4">
        <f t="shared" si="5"/>
        <v>91</v>
      </c>
    </row>
    <row r="77" spans="1:9" x14ac:dyDescent="0.25">
      <c r="A77" s="4">
        <v>3</v>
      </c>
      <c r="B77" s="2" t="s">
        <v>176</v>
      </c>
      <c r="C77" s="16"/>
      <c r="D77" s="4"/>
      <c r="E77" s="4"/>
      <c r="F77" s="4" t="s">
        <v>87</v>
      </c>
      <c r="G77" s="4">
        <v>35</v>
      </c>
      <c r="H77" s="4">
        <v>40.5</v>
      </c>
      <c r="I77" s="4">
        <f t="shared" si="5"/>
        <v>75.5</v>
      </c>
    </row>
    <row r="78" spans="1:9" x14ac:dyDescent="0.25">
      <c r="A78" s="4">
        <v>4</v>
      </c>
      <c r="B78" s="2" t="s">
        <v>40</v>
      </c>
      <c r="C78" s="4">
        <v>35</v>
      </c>
      <c r="D78" s="4" t="s">
        <v>87</v>
      </c>
      <c r="E78" s="4" t="s">
        <v>87</v>
      </c>
      <c r="F78" s="4" t="s">
        <v>87</v>
      </c>
      <c r="G78" s="16"/>
      <c r="H78" s="4">
        <v>39</v>
      </c>
      <c r="I78" s="4">
        <f t="shared" si="5"/>
        <v>74</v>
      </c>
    </row>
    <row r="79" spans="1:9" x14ac:dyDescent="0.25">
      <c r="A79" s="4">
        <v>5</v>
      </c>
      <c r="B79" s="2" t="s">
        <v>61</v>
      </c>
      <c r="C79" s="4" t="s">
        <v>87</v>
      </c>
      <c r="D79" s="4" t="s">
        <v>87</v>
      </c>
      <c r="E79" s="16"/>
      <c r="F79" s="4">
        <v>24</v>
      </c>
      <c r="G79" s="4"/>
      <c r="H79" s="4" t="s">
        <v>87</v>
      </c>
      <c r="I79" s="4">
        <f t="shared" si="5"/>
        <v>24</v>
      </c>
    </row>
    <row r="80" spans="1:9" x14ac:dyDescent="0.25">
      <c r="A80" s="4"/>
      <c r="B80" s="2" t="s">
        <v>112</v>
      </c>
      <c r="C80" s="16"/>
      <c r="D80" s="4" t="s">
        <v>87</v>
      </c>
      <c r="E80" s="4" t="s">
        <v>87</v>
      </c>
      <c r="F80" s="4"/>
      <c r="G80" s="4"/>
      <c r="H80" s="4" t="s">
        <v>87</v>
      </c>
      <c r="I80" s="4">
        <f t="shared" si="5"/>
        <v>0</v>
      </c>
    </row>
    <row r="82" spans="1:9" x14ac:dyDescent="0.25">
      <c r="A82" s="22" t="s">
        <v>72</v>
      </c>
      <c r="B82" s="22" t="s">
        <v>99</v>
      </c>
      <c r="C82" s="23" t="s">
        <v>80</v>
      </c>
      <c r="D82" s="23"/>
      <c r="E82" s="23"/>
      <c r="F82" s="23"/>
      <c r="G82" s="23"/>
      <c r="H82" s="23"/>
      <c r="I82" s="23"/>
    </row>
    <row r="83" spans="1:9" ht="60" x14ac:dyDescent="0.25">
      <c r="A83" s="22"/>
      <c r="B83" s="22"/>
      <c r="C83" s="6" t="s">
        <v>74</v>
      </c>
      <c r="D83" s="6" t="s">
        <v>75</v>
      </c>
      <c r="E83" s="6" t="s">
        <v>76</v>
      </c>
      <c r="F83" s="6" t="s">
        <v>77</v>
      </c>
      <c r="G83" s="10" t="s">
        <v>173</v>
      </c>
      <c r="H83" s="10" t="s">
        <v>78</v>
      </c>
      <c r="I83" s="6" t="s">
        <v>79</v>
      </c>
    </row>
    <row r="84" spans="1:9" ht="15.75" x14ac:dyDescent="0.25">
      <c r="A84" s="19" t="s">
        <v>95</v>
      </c>
      <c r="B84" s="20"/>
      <c r="C84" s="20"/>
      <c r="D84" s="20"/>
      <c r="E84" s="20"/>
      <c r="F84" s="20"/>
      <c r="G84" s="20"/>
      <c r="H84" s="20"/>
      <c r="I84" s="21"/>
    </row>
    <row r="85" spans="1:9" x14ac:dyDescent="0.25">
      <c r="A85" s="4">
        <v>1</v>
      </c>
      <c r="B85" s="2" t="s">
        <v>10</v>
      </c>
      <c r="C85" s="4">
        <v>35</v>
      </c>
      <c r="D85" s="4">
        <v>29</v>
      </c>
      <c r="E85" s="4">
        <v>29</v>
      </c>
      <c r="F85" s="4">
        <v>35</v>
      </c>
      <c r="G85" s="16">
        <v>28</v>
      </c>
      <c r="H85" s="4">
        <v>52.5</v>
      </c>
      <c r="I85" s="4">
        <f>SUM(C85:H85)-G85</f>
        <v>180.5</v>
      </c>
    </row>
    <row r="86" spans="1:9" x14ac:dyDescent="0.25">
      <c r="A86" s="4">
        <v>2</v>
      </c>
      <c r="B86" s="2" t="s">
        <v>106</v>
      </c>
      <c r="C86" s="16"/>
      <c r="D86" s="4">
        <v>34</v>
      </c>
      <c r="E86" s="4">
        <v>34</v>
      </c>
      <c r="F86" s="4" t="s">
        <v>87</v>
      </c>
      <c r="G86" s="4">
        <v>35</v>
      </c>
      <c r="H86" s="4" t="s">
        <v>87</v>
      </c>
      <c r="I86" s="4">
        <f>SUM(C86:H86)</f>
        <v>103</v>
      </c>
    </row>
    <row r="87" spans="1:9" x14ac:dyDescent="0.25">
      <c r="A87" s="4">
        <v>3</v>
      </c>
      <c r="B87" s="2" t="s">
        <v>107</v>
      </c>
      <c r="C87" s="16"/>
      <c r="D87" s="4">
        <v>24</v>
      </c>
      <c r="E87" s="4" t="s">
        <v>87</v>
      </c>
      <c r="F87" s="4"/>
      <c r="G87" s="4">
        <v>24</v>
      </c>
      <c r="H87" s="4">
        <v>42</v>
      </c>
      <c r="I87" s="4">
        <f>SUM(C87:H87)</f>
        <v>90</v>
      </c>
    </row>
    <row r="89" spans="1:9" x14ac:dyDescent="0.25">
      <c r="A89" s="22" t="s">
        <v>72</v>
      </c>
      <c r="B89" s="22" t="s">
        <v>99</v>
      </c>
      <c r="C89" s="23" t="s">
        <v>80</v>
      </c>
      <c r="D89" s="23"/>
      <c r="E89" s="23"/>
      <c r="F89" s="23"/>
      <c r="G89" s="23"/>
      <c r="H89" s="23"/>
      <c r="I89" s="23"/>
    </row>
    <row r="90" spans="1:9" ht="60" x14ac:dyDescent="0.25">
      <c r="A90" s="22"/>
      <c r="B90" s="22"/>
      <c r="C90" s="6" t="s">
        <v>74</v>
      </c>
      <c r="D90" s="6" t="s">
        <v>75</v>
      </c>
      <c r="E90" s="6" t="s">
        <v>76</v>
      </c>
      <c r="F90" s="6" t="s">
        <v>77</v>
      </c>
      <c r="G90" s="10" t="s">
        <v>173</v>
      </c>
      <c r="H90" s="10" t="s">
        <v>78</v>
      </c>
      <c r="I90" s="6" t="s">
        <v>79</v>
      </c>
    </row>
    <row r="91" spans="1:9" ht="15.75" x14ac:dyDescent="0.25">
      <c r="A91" s="19" t="s">
        <v>96</v>
      </c>
      <c r="B91" s="20"/>
      <c r="C91" s="20"/>
      <c r="D91" s="20"/>
      <c r="E91" s="20"/>
      <c r="F91" s="20"/>
      <c r="G91" s="20"/>
      <c r="H91" s="20"/>
      <c r="I91" s="21"/>
    </row>
    <row r="92" spans="1:9" x14ac:dyDescent="0.25">
      <c r="A92" s="4">
        <v>1</v>
      </c>
      <c r="B92" s="2" t="s">
        <v>28</v>
      </c>
      <c r="C92" s="4">
        <v>26</v>
      </c>
      <c r="D92" s="16" t="s">
        <v>87</v>
      </c>
      <c r="E92" s="4">
        <v>28</v>
      </c>
      <c r="F92" s="4">
        <v>28</v>
      </c>
      <c r="G92" s="4">
        <v>21</v>
      </c>
      <c r="H92" s="4">
        <v>40.5</v>
      </c>
      <c r="I92" s="4">
        <f>SUM(C92:H92)</f>
        <v>143.5</v>
      </c>
    </row>
    <row r="93" spans="1:9" x14ac:dyDescent="0.25">
      <c r="A93" s="4">
        <v>2</v>
      </c>
      <c r="B93" s="2" t="s">
        <v>26</v>
      </c>
      <c r="C93" s="16" t="s">
        <v>87</v>
      </c>
      <c r="D93" s="4">
        <v>35</v>
      </c>
      <c r="E93" s="4" t="s">
        <v>87</v>
      </c>
      <c r="F93" s="4" t="s">
        <v>87</v>
      </c>
      <c r="G93" s="4">
        <v>33</v>
      </c>
      <c r="H93" s="4">
        <v>52.5</v>
      </c>
      <c r="I93" s="4">
        <f>SUM(C93:H93)</f>
        <v>120.5</v>
      </c>
    </row>
    <row r="94" spans="1:9" x14ac:dyDescent="0.25">
      <c r="A94" s="4">
        <v>3</v>
      </c>
      <c r="B94" s="2" t="s">
        <v>36</v>
      </c>
      <c r="C94" s="4">
        <v>28</v>
      </c>
      <c r="D94" s="4" t="s">
        <v>87</v>
      </c>
      <c r="E94" s="4">
        <v>33</v>
      </c>
      <c r="F94" s="16"/>
      <c r="G94" s="4">
        <v>23</v>
      </c>
      <c r="H94" s="4">
        <v>34.5</v>
      </c>
      <c r="I94" s="4">
        <f>SUM(C94:H94)</f>
        <v>118.5</v>
      </c>
    </row>
    <row r="95" spans="1:9" x14ac:dyDescent="0.25">
      <c r="A95" s="4">
        <v>4</v>
      </c>
      <c r="B95" s="2" t="s">
        <v>50</v>
      </c>
      <c r="C95" s="16" t="s">
        <v>87</v>
      </c>
      <c r="D95" s="4">
        <v>17</v>
      </c>
      <c r="E95" s="4">
        <v>17</v>
      </c>
      <c r="F95" s="4">
        <v>19</v>
      </c>
      <c r="G95" s="4">
        <v>13</v>
      </c>
      <c r="H95" s="4">
        <v>27</v>
      </c>
      <c r="I95" s="4">
        <f>SUM(C95:H95)</f>
        <v>93</v>
      </c>
    </row>
    <row r="96" spans="1:9" x14ac:dyDescent="0.25">
      <c r="A96" s="4">
        <v>5</v>
      </c>
      <c r="B96" s="2" t="s">
        <v>42</v>
      </c>
      <c r="C96" s="16" t="s">
        <v>87</v>
      </c>
      <c r="D96" s="4">
        <v>28</v>
      </c>
      <c r="E96" s="4" t="s">
        <v>87</v>
      </c>
      <c r="F96" s="4">
        <v>35</v>
      </c>
      <c r="G96" s="4">
        <v>29</v>
      </c>
      <c r="H96" s="4" t="s">
        <v>87</v>
      </c>
      <c r="I96" s="4">
        <f>SUM(C96:H96)</f>
        <v>92</v>
      </c>
    </row>
    <row r="97" spans="1:9" x14ac:dyDescent="0.25">
      <c r="A97" s="4">
        <v>6</v>
      </c>
      <c r="B97" s="2" t="s">
        <v>103</v>
      </c>
      <c r="C97" s="4">
        <v>21</v>
      </c>
      <c r="D97" s="4">
        <v>24</v>
      </c>
      <c r="E97" s="16" t="s">
        <v>87</v>
      </c>
      <c r="F97" s="4">
        <v>23</v>
      </c>
      <c r="G97" s="4">
        <v>19</v>
      </c>
      <c r="H97" s="4"/>
      <c r="I97" s="4">
        <f>SUM(C97:H97)</f>
        <v>87</v>
      </c>
    </row>
    <row r="98" spans="1:9" x14ac:dyDescent="0.25">
      <c r="A98" s="4">
        <v>7</v>
      </c>
      <c r="B98" s="2" t="s">
        <v>44</v>
      </c>
      <c r="C98" s="4">
        <v>18</v>
      </c>
      <c r="D98" s="4">
        <v>20</v>
      </c>
      <c r="E98" s="4">
        <v>2</v>
      </c>
      <c r="F98" s="4">
        <v>3</v>
      </c>
      <c r="G98" s="4">
        <v>16</v>
      </c>
      <c r="H98" s="16" t="s">
        <v>87</v>
      </c>
      <c r="I98" s="4">
        <f>SUM(C98:H98)</f>
        <v>59</v>
      </c>
    </row>
    <row r="99" spans="1:9" x14ac:dyDescent="0.25">
      <c r="A99" s="4">
        <v>8</v>
      </c>
      <c r="B99" s="2" t="s">
        <v>205</v>
      </c>
      <c r="C99" s="16"/>
      <c r="D99" s="4"/>
      <c r="E99" s="4"/>
      <c r="F99" s="4"/>
      <c r="G99" s="4"/>
      <c r="H99" s="4">
        <v>34.5</v>
      </c>
      <c r="I99" s="4">
        <f>SUM(C99:H99)</f>
        <v>34.5</v>
      </c>
    </row>
    <row r="100" spans="1:9" x14ac:dyDescent="0.25">
      <c r="A100" s="4">
        <v>9</v>
      </c>
      <c r="B100" s="2" t="s">
        <v>9</v>
      </c>
      <c r="C100" s="4">
        <v>33</v>
      </c>
      <c r="D100" s="4" t="s">
        <v>87</v>
      </c>
      <c r="E100" s="4" t="s">
        <v>87</v>
      </c>
      <c r="F100" s="16"/>
      <c r="G100" s="4"/>
      <c r="H100" s="4"/>
      <c r="I100" s="4">
        <f>SUM(C100:H100)</f>
        <v>33</v>
      </c>
    </row>
    <row r="101" spans="1:9" x14ac:dyDescent="0.25">
      <c r="A101" s="4">
        <v>10</v>
      </c>
      <c r="B101" s="8" t="s">
        <v>161</v>
      </c>
      <c r="C101" s="16"/>
      <c r="D101" s="4"/>
      <c r="E101" s="4">
        <v>26</v>
      </c>
      <c r="F101" s="4" t="s">
        <v>168</v>
      </c>
      <c r="G101" s="4"/>
      <c r="H101" s="4"/>
      <c r="I101" s="4">
        <f>SUM(C101:H101)</f>
        <v>26</v>
      </c>
    </row>
    <row r="102" spans="1:9" x14ac:dyDescent="0.25">
      <c r="A102" s="4">
        <v>11</v>
      </c>
      <c r="B102" s="8" t="s">
        <v>157</v>
      </c>
      <c r="C102" s="16"/>
      <c r="D102" s="4"/>
      <c r="E102" s="4">
        <v>20</v>
      </c>
      <c r="F102" s="4">
        <v>1</v>
      </c>
      <c r="G102" s="4"/>
      <c r="H102" s="4"/>
      <c r="I102" s="4">
        <f>SUM(C102:H102)</f>
        <v>21</v>
      </c>
    </row>
    <row r="103" spans="1:9" x14ac:dyDescent="0.25">
      <c r="A103" s="4">
        <v>12</v>
      </c>
      <c r="B103" s="2" t="s">
        <v>167</v>
      </c>
      <c r="C103" s="16"/>
      <c r="D103" s="4"/>
      <c r="E103" s="4"/>
      <c r="F103" s="4">
        <v>17</v>
      </c>
      <c r="G103" s="4" t="s">
        <v>87</v>
      </c>
      <c r="H103" s="4"/>
      <c r="I103" s="4">
        <f>SUM(C103:H103)</f>
        <v>17</v>
      </c>
    </row>
    <row r="104" spans="1:9" x14ac:dyDescent="0.25">
      <c r="A104" s="4">
        <v>13</v>
      </c>
      <c r="B104" s="2" t="s">
        <v>57</v>
      </c>
      <c r="C104" s="4" t="s">
        <v>87</v>
      </c>
      <c r="D104" s="4" t="s">
        <v>87</v>
      </c>
      <c r="E104" s="16"/>
      <c r="F104" s="4">
        <v>15</v>
      </c>
      <c r="G104" s="4" t="s">
        <v>87</v>
      </c>
      <c r="H104" s="4"/>
      <c r="I104" s="4">
        <f>SUM(C104:H104)</f>
        <v>15</v>
      </c>
    </row>
    <row r="105" spans="1:9" x14ac:dyDescent="0.25">
      <c r="A105" s="4">
        <v>14</v>
      </c>
      <c r="B105" s="2" t="s">
        <v>34</v>
      </c>
      <c r="C105" s="4" t="s">
        <v>87</v>
      </c>
      <c r="D105" s="4">
        <v>2</v>
      </c>
      <c r="E105" s="4" t="s">
        <v>87</v>
      </c>
      <c r="F105" s="4" t="s">
        <v>87</v>
      </c>
      <c r="G105" s="16"/>
      <c r="H105" s="4"/>
      <c r="I105" s="4">
        <f>SUM(C105:H105)</f>
        <v>2</v>
      </c>
    </row>
    <row r="106" spans="1:9" x14ac:dyDescent="0.25">
      <c r="A106" s="4"/>
      <c r="B106" s="2" t="s">
        <v>59</v>
      </c>
      <c r="C106" s="4" t="s">
        <v>87</v>
      </c>
      <c r="D106" s="16"/>
      <c r="E106" s="4"/>
      <c r="F106" s="4"/>
      <c r="G106" s="4"/>
      <c r="H106" s="4"/>
      <c r="I106" s="4">
        <f>SUM(C106:H106)</f>
        <v>0</v>
      </c>
    </row>
    <row r="108" spans="1:9" x14ac:dyDescent="0.25">
      <c r="A108" s="22" t="s">
        <v>72</v>
      </c>
      <c r="B108" s="22" t="s">
        <v>99</v>
      </c>
      <c r="C108" s="23" t="s">
        <v>80</v>
      </c>
      <c r="D108" s="23"/>
      <c r="E108" s="23"/>
      <c r="F108" s="23"/>
      <c r="G108" s="23"/>
      <c r="H108" s="23"/>
      <c r="I108" s="23"/>
    </row>
    <row r="109" spans="1:9" ht="60" x14ac:dyDescent="0.25">
      <c r="A109" s="22"/>
      <c r="B109" s="22"/>
      <c r="C109" s="6" t="s">
        <v>74</v>
      </c>
      <c r="D109" s="6" t="s">
        <v>75</v>
      </c>
      <c r="E109" s="6" t="s">
        <v>76</v>
      </c>
      <c r="F109" s="6" t="s">
        <v>77</v>
      </c>
      <c r="G109" s="10" t="s">
        <v>173</v>
      </c>
      <c r="H109" s="10" t="s">
        <v>78</v>
      </c>
      <c r="I109" s="6" t="s">
        <v>79</v>
      </c>
    </row>
    <row r="110" spans="1:9" ht="15.75" x14ac:dyDescent="0.25">
      <c r="A110" s="19" t="s">
        <v>98</v>
      </c>
      <c r="B110" s="20"/>
      <c r="C110" s="20"/>
      <c r="D110" s="20"/>
      <c r="E110" s="20"/>
      <c r="F110" s="20"/>
      <c r="G110" s="20"/>
      <c r="H110" s="20"/>
      <c r="I110" s="21"/>
    </row>
    <row r="111" spans="1:9" x14ac:dyDescent="0.25">
      <c r="A111" s="4">
        <v>1</v>
      </c>
      <c r="B111" s="2" t="s">
        <v>63</v>
      </c>
      <c r="C111" s="4">
        <v>5</v>
      </c>
      <c r="D111" s="4">
        <v>29</v>
      </c>
      <c r="E111" s="4">
        <v>35</v>
      </c>
      <c r="F111" s="4">
        <v>35</v>
      </c>
      <c r="G111" s="4">
        <v>35</v>
      </c>
      <c r="H111" s="16" t="s">
        <v>87</v>
      </c>
      <c r="I111" s="4">
        <f t="shared" ref="I111:I117" si="6">SUM(C111:H111)</f>
        <v>139</v>
      </c>
    </row>
    <row r="112" spans="1:9" x14ac:dyDescent="0.25">
      <c r="A112" s="4">
        <v>2</v>
      </c>
      <c r="B112" s="2" t="s">
        <v>48</v>
      </c>
      <c r="C112" s="4">
        <v>34</v>
      </c>
      <c r="D112" s="4" t="s">
        <v>87</v>
      </c>
      <c r="E112" s="4">
        <v>28</v>
      </c>
      <c r="F112" s="16"/>
      <c r="G112" s="4">
        <v>28</v>
      </c>
      <c r="H112" s="4">
        <v>42</v>
      </c>
      <c r="I112" s="4">
        <f t="shared" si="6"/>
        <v>132</v>
      </c>
    </row>
    <row r="113" spans="1:9" x14ac:dyDescent="0.25">
      <c r="A113" s="4">
        <v>3</v>
      </c>
      <c r="B113" s="2" t="s">
        <v>55</v>
      </c>
      <c r="C113" s="4">
        <v>23</v>
      </c>
      <c r="D113" s="16"/>
      <c r="E113" s="4">
        <v>21</v>
      </c>
      <c r="F113" s="4">
        <v>26</v>
      </c>
      <c r="G113" s="4">
        <v>24</v>
      </c>
      <c r="H113" s="4" t="s">
        <v>87</v>
      </c>
      <c r="I113" s="4">
        <f t="shared" si="6"/>
        <v>94</v>
      </c>
    </row>
    <row r="114" spans="1:9" x14ac:dyDescent="0.25">
      <c r="A114" s="4">
        <v>4</v>
      </c>
      <c r="B114" s="2" t="s">
        <v>52</v>
      </c>
      <c r="C114" s="4">
        <v>27</v>
      </c>
      <c r="D114" s="4">
        <v>34</v>
      </c>
      <c r="E114" s="16"/>
      <c r="F114" s="4" t="s">
        <v>87</v>
      </c>
      <c r="G114" s="4" t="s">
        <v>87</v>
      </c>
      <c r="H114" s="4" t="s">
        <v>87</v>
      </c>
      <c r="I114" s="4">
        <f t="shared" si="6"/>
        <v>61</v>
      </c>
    </row>
    <row r="115" spans="1:9" x14ac:dyDescent="0.25">
      <c r="A115" s="4">
        <v>5</v>
      </c>
      <c r="B115" s="2" t="s">
        <v>165</v>
      </c>
      <c r="C115" s="16"/>
      <c r="D115" s="4"/>
      <c r="E115" s="4"/>
      <c r="F115" s="4">
        <v>4</v>
      </c>
      <c r="G115" s="4"/>
      <c r="H115" s="4">
        <v>52.5</v>
      </c>
      <c r="I115" s="4">
        <f t="shared" si="6"/>
        <v>56.5</v>
      </c>
    </row>
    <row r="116" spans="1:9" x14ac:dyDescent="0.25">
      <c r="A116" s="4">
        <v>6</v>
      </c>
      <c r="B116" s="2" t="s">
        <v>158</v>
      </c>
      <c r="C116" s="16"/>
      <c r="D116" s="4"/>
      <c r="E116" s="4">
        <v>24</v>
      </c>
      <c r="F116" s="4"/>
      <c r="G116" s="4"/>
      <c r="H116" s="4"/>
      <c r="I116" s="4">
        <f t="shared" si="6"/>
        <v>24</v>
      </c>
    </row>
    <row r="117" spans="1:9" x14ac:dyDescent="0.25">
      <c r="A117" s="4">
        <v>7</v>
      </c>
      <c r="B117" s="2" t="s">
        <v>30</v>
      </c>
      <c r="C117" s="16"/>
      <c r="D117" s="4"/>
      <c r="E117" s="4"/>
      <c r="F117" s="4">
        <v>3</v>
      </c>
      <c r="G117" s="4"/>
      <c r="H117" s="4"/>
      <c r="I117" s="4">
        <f t="shared" si="6"/>
        <v>3</v>
      </c>
    </row>
  </sheetData>
  <sortState xmlns:xlrd2="http://schemas.microsoft.com/office/spreadsheetml/2017/richdata2" ref="B92:I106">
    <sortCondition descending="1" ref="I92:I106"/>
  </sortState>
  <mergeCells count="41">
    <mergeCell ref="A82:A83"/>
    <mergeCell ref="B82:B83"/>
    <mergeCell ref="C82:I82"/>
    <mergeCell ref="A74:I74"/>
    <mergeCell ref="A110:I110"/>
    <mergeCell ref="A84:I84"/>
    <mergeCell ref="A89:A90"/>
    <mergeCell ref="B89:B90"/>
    <mergeCell ref="C89:I89"/>
    <mergeCell ref="A91:I91"/>
    <mergeCell ref="A108:A109"/>
    <mergeCell ref="B108:B109"/>
    <mergeCell ref="C108:I108"/>
    <mergeCell ref="A35:I35"/>
    <mergeCell ref="A46:A47"/>
    <mergeCell ref="B46:B47"/>
    <mergeCell ref="C46:I46"/>
    <mergeCell ref="A48:I48"/>
    <mergeCell ref="A60:A61"/>
    <mergeCell ref="B60:B61"/>
    <mergeCell ref="C60:I60"/>
    <mergeCell ref="A72:A73"/>
    <mergeCell ref="B72:B73"/>
    <mergeCell ref="C72:I72"/>
    <mergeCell ref="A62:I62"/>
    <mergeCell ref="A33:A34"/>
    <mergeCell ref="B33:B34"/>
    <mergeCell ref="C33:I33"/>
    <mergeCell ref="A3:I3"/>
    <mergeCell ref="A5:A6"/>
    <mergeCell ref="B5:B6"/>
    <mergeCell ref="C5:I5"/>
    <mergeCell ref="A7:I7"/>
    <mergeCell ref="A12:A13"/>
    <mergeCell ref="B12:B13"/>
    <mergeCell ref="C12:I12"/>
    <mergeCell ref="A14:I14"/>
    <mergeCell ref="A21:A22"/>
    <mergeCell ref="B21:B22"/>
    <mergeCell ref="C21:I21"/>
    <mergeCell ref="A23:I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81"/>
  <sheetViews>
    <sheetView topLeftCell="A40" workbookViewId="0">
      <selection activeCell="E61" sqref="E61"/>
    </sheetView>
  </sheetViews>
  <sheetFormatPr defaultRowHeight="15" x14ac:dyDescent="0.25"/>
  <cols>
    <col min="1" max="1" width="7" style="1" customWidth="1"/>
    <col min="2" max="2" width="21.140625" bestFit="1" customWidth="1"/>
    <col min="3" max="5" width="13.7109375" customWidth="1"/>
    <col min="6" max="6" width="13.7109375" style="1" customWidth="1"/>
    <col min="7" max="9" width="13.7109375" customWidth="1"/>
  </cols>
  <sheetData>
    <row r="3" spans="1:9" ht="18.75" x14ac:dyDescent="0.3">
      <c r="A3" s="24" t="s">
        <v>180</v>
      </c>
      <c r="B3" s="24"/>
      <c r="C3" s="24"/>
      <c r="D3" s="24"/>
      <c r="E3" s="24"/>
      <c r="F3" s="24"/>
      <c r="G3" s="24"/>
      <c r="H3" s="24"/>
      <c r="I3" s="24"/>
    </row>
    <row r="5" spans="1:9" x14ac:dyDescent="0.25">
      <c r="A5" s="22" t="s">
        <v>72</v>
      </c>
      <c r="B5" s="22" t="s">
        <v>99</v>
      </c>
      <c r="C5" s="23" t="s">
        <v>80</v>
      </c>
      <c r="D5" s="23"/>
      <c r="E5" s="23"/>
      <c r="F5" s="23"/>
      <c r="G5" s="23"/>
      <c r="H5" s="23"/>
      <c r="I5" s="23"/>
    </row>
    <row r="6" spans="1:9" ht="60" x14ac:dyDescent="0.25">
      <c r="A6" s="22"/>
      <c r="B6" s="22"/>
      <c r="C6" s="6" t="s">
        <v>74</v>
      </c>
      <c r="D6" s="6" t="s">
        <v>75</v>
      </c>
      <c r="E6" s="6" t="s">
        <v>76</v>
      </c>
      <c r="F6" s="9" t="s">
        <v>77</v>
      </c>
      <c r="G6" s="10" t="s">
        <v>173</v>
      </c>
      <c r="H6" s="6" t="s">
        <v>78</v>
      </c>
      <c r="I6" s="6" t="s">
        <v>79</v>
      </c>
    </row>
    <row r="7" spans="1:9" x14ac:dyDescent="0.25">
      <c r="A7" s="25" t="s">
        <v>85</v>
      </c>
      <c r="B7" s="26"/>
      <c r="C7" s="26"/>
      <c r="D7" s="26"/>
      <c r="E7" s="26"/>
      <c r="F7" s="26"/>
      <c r="G7" s="26"/>
      <c r="H7" s="26"/>
      <c r="I7" s="27"/>
    </row>
    <row r="8" spans="1:9" x14ac:dyDescent="0.25">
      <c r="A8" s="4">
        <v>1</v>
      </c>
      <c r="B8" s="2" t="s">
        <v>0</v>
      </c>
      <c r="C8" s="4">
        <v>35</v>
      </c>
      <c r="D8" s="4">
        <v>34</v>
      </c>
      <c r="E8" s="4">
        <v>34</v>
      </c>
      <c r="F8" s="4">
        <v>34</v>
      </c>
      <c r="G8" s="4">
        <v>33</v>
      </c>
      <c r="H8" s="16" t="s">
        <v>87</v>
      </c>
      <c r="I8" s="4">
        <f>SUM(C8:H8)</f>
        <v>170</v>
      </c>
    </row>
    <row r="9" spans="1:9" x14ac:dyDescent="0.25">
      <c r="A9" s="4">
        <v>2</v>
      </c>
      <c r="B9" s="2" t="s">
        <v>4</v>
      </c>
      <c r="C9" s="4">
        <v>25</v>
      </c>
      <c r="D9" s="4">
        <v>29</v>
      </c>
      <c r="E9" s="16" t="s">
        <v>87</v>
      </c>
      <c r="F9" s="4">
        <v>29</v>
      </c>
      <c r="G9" s="4">
        <v>25</v>
      </c>
      <c r="H9" s="4">
        <v>51</v>
      </c>
      <c r="I9" s="4">
        <f>SUM(C9:H9)</f>
        <v>159</v>
      </c>
    </row>
    <row r="10" spans="1:9" x14ac:dyDescent="0.25">
      <c r="A10" s="4">
        <v>3</v>
      </c>
      <c r="B10" s="2" t="s">
        <v>2</v>
      </c>
      <c r="C10" s="4">
        <v>27</v>
      </c>
      <c r="D10" s="4">
        <v>24</v>
      </c>
      <c r="E10" s="4">
        <v>5</v>
      </c>
      <c r="F10" s="16" t="s">
        <v>168</v>
      </c>
      <c r="G10" s="4">
        <v>29</v>
      </c>
      <c r="H10" s="4">
        <v>43.5</v>
      </c>
      <c r="I10" s="4">
        <f>SUM(C10:H10)</f>
        <v>128.5</v>
      </c>
    </row>
    <row r="11" spans="1:9" x14ac:dyDescent="0.25">
      <c r="A11" s="4">
        <v>4</v>
      </c>
      <c r="B11" s="2" t="s">
        <v>6</v>
      </c>
      <c r="C11" s="4">
        <v>21</v>
      </c>
      <c r="D11" s="4">
        <v>17</v>
      </c>
      <c r="E11" s="4">
        <v>23</v>
      </c>
      <c r="F11" s="4">
        <v>24</v>
      </c>
      <c r="G11" s="16" t="s">
        <v>87</v>
      </c>
      <c r="H11" s="4">
        <v>22.5</v>
      </c>
      <c r="I11" s="4">
        <f>SUM(C11:H11)</f>
        <v>107.5</v>
      </c>
    </row>
    <row r="12" spans="1:9" x14ac:dyDescent="0.25">
      <c r="A12" s="4">
        <v>5</v>
      </c>
      <c r="B12" s="2" t="s">
        <v>19</v>
      </c>
      <c r="C12" s="16">
        <v>7</v>
      </c>
      <c r="D12" s="4">
        <v>13</v>
      </c>
      <c r="E12" s="4">
        <v>7</v>
      </c>
      <c r="F12" s="4">
        <v>13</v>
      </c>
      <c r="G12" s="4">
        <v>15</v>
      </c>
      <c r="H12" s="4">
        <v>33</v>
      </c>
      <c r="I12" s="4">
        <f>SUM(C12:H12)-C12</f>
        <v>81</v>
      </c>
    </row>
    <row r="13" spans="1:9" x14ac:dyDescent="0.25">
      <c r="A13" s="4">
        <v>6</v>
      </c>
      <c r="B13" s="2" t="s">
        <v>14</v>
      </c>
      <c r="C13" s="4">
        <v>15</v>
      </c>
      <c r="D13" s="4">
        <v>15</v>
      </c>
      <c r="E13" s="4">
        <v>20</v>
      </c>
      <c r="F13" s="4">
        <v>17</v>
      </c>
      <c r="G13" s="4">
        <v>12</v>
      </c>
      <c r="H13" s="16" t="s">
        <v>87</v>
      </c>
      <c r="I13" s="4">
        <f t="shared" ref="I13:I32" si="0">SUM(C13:H13)</f>
        <v>79</v>
      </c>
    </row>
    <row r="14" spans="1:9" x14ac:dyDescent="0.25">
      <c r="A14" s="4">
        <v>7</v>
      </c>
      <c r="B14" s="2" t="s">
        <v>64</v>
      </c>
      <c r="C14" s="4">
        <v>11</v>
      </c>
      <c r="D14" s="4">
        <v>11</v>
      </c>
      <c r="E14" s="4">
        <v>13</v>
      </c>
      <c r="F14" s="16"/>
      <c r="G14" s="4" t="s">
        <v>87</v>
      </c>
      <c r="H14" s="4">
        <v>22.5</v>
      </c>
      <c r="I14" s="4">
        <f t="shared" si="0"/>
        <v>57.5</v>
      </c>
    </row>
    <row r="15" spans="1:9" x14ac:dyDescent="0.25">
      <c r="A15" s="4">
        <v>8</v>
      </c>
      <c r="B15" s="2" t="s">
        <v>128</v>
      </c>
      <c r="C15" s="16"/>
      <c r="D15" s="4">
        <v>3</v>
      </c>
      <c r="E15" s="4">
        <v>1</v>
      </c>
      <c r="F15" s="4">
        <v>20</v>
      </c>
      <c r="G15" s="4"/>
      <c r="H15" s="4">
        <v>33</v>
      </c>
      <c r="I15" s="4">
        <f t="shared" si="0"/>
        <v>57</v>
      </c>
    </row>
    <row r="16" spans="1:9" x14ac:dyDescent="0.25">
      <c r="A16" s="4">
        <v>9</v>
      </c>
      <c r="B16" s="2" t="s">
        <v>137</v>
      </c>
      <c r="C16" s="16"/>
      <c r="D16" s="4">
        <v>21</v>
      </c>
      <c r="E16" s="4">
        <v>27</v>
      </c>
      <c r="F16" s="4"/>
      <c r="G16" s="4"/>
      <c r="H16" s="4"/>
      <c r="I16" s="4">
        <f t="shared" si="0"/>
        <v>48</v>
      </c>
    </row>
    <row r="17" spans="1:9" x14ac:dyDescent="0.25">
      <c r="A17" s="4">
        <v>10</v>
      </c>
      <c r="B17" s="2" t="s">
        <v>17</v>
      </c>
      <c r="C17" s="4">
        <v>13</v>
      </c>
      <c r="D17" s="4">
        <v>5</v>
      </c>
      <c r="E17" s="16" t="s">
        <v>87</v>
      </c>
      <c r="F17" s="4">
        <v>17</v>
      </c>
      <c r="G17" s="4">
        <v>9</v>
      </c>
      <c r="H17" s="4" t="s">
        <v>87</v>
      </c>
      <c r="I17" s="4">
        <f t="shared" si="0"/>
        <v>44</v>
      </c>
    </row>
    <row r="18" spans="1:9" x14ac:dyDescent="0.25">
      <c r="A18" s="4">
        <v>11</v>
      </c>
      <c r="B18" s="2" t="s">
        <v>115</v>
      </c>
      <c r="C18" s="16"/>
      <c r="D18" s="4">
        <v>9</v>
      </c>
      <c r="E18" s="4">
        <v>9</v>
      </c>
      <c r="F18" s="4"/>
      <c r="G18" s="4"/>
      <c r="H18" s="4">
        <v>25.5</v>
      </c>
      <c r="I18" s="4">
        <f t="shared" si="0"/>
        <v>43.5</v>
      </c>
    </row>
    <row r="19" spans="1:9" x14ac:dyDescent="0.25">
      <c r="A19" s="4">
        <v>12</v>
      </c>
      <c r="B19" s="2" t="s">
        <v>129</v>
      </c>
      <c r="C19" s="16"/>
      <c r="D19" s="4" t="s">
        <v>87</v>
      </c>
      <c r="E19" s="4">
        <v>17</v>
      </c>
      <c r="F19" s="4" t="s">
        <v>87</v>
      </c>
      <c r="G19" s="4">
        <v>13</v>
      </c>
      <c r="H19" s="4" t="s">
        <v>87</v>
      </c>
      <c r="I19" s="4">
        <f t="shared" si="0"/>
        <v>30</v>
      </c>
    </row>
    <row r="20" spans="1:9" x14ac:dyDescent="0.25">
      <c r="A20" s="4">
        <v>13</v>
      </c>
      <c r="B20" s="8" t="s">
        <v>187</v>
      </c>
      <c r="C20" s="16"/>
      <c r="D20" s="4"/>
      <c r="E20" s="4">
        <v>11</v>
      </c>
      <c r="F20" s="4"/>
      <c r="G20" s="4">
        <v>19</v>
      </c>
      <c r="H20" s="4"/>
      <c r="I20" s="4">
        <f t="shared" si="0"/>
        <v>30</v>
      </c>
    </row>
    <row r="21" spans="1:9" x14ac:dyDescent="0.25">
      <c r="A21" s="4">
        <v>14</v>
      </c>
      <c r="B21" s="2" t="s">
        <v>139</v>
      </c>
      <c r="C21" s="16"/>
      <c r="D21" s="4">
        <v>3</v>
      </c>
      <c r="E21" s="4" t="s">
        <v>87</v>
      </c>
      <c r="F21" s="4"/>
      <c r="G21" s="4">
        <v>5</v>
      </c>
      <c r="H21" s="4">
        <v>16.5</v>
      </c>
      <c r="I21" s="4">
        <f t="shared" si="0"/>
        <v>24.5</v>
      </c>
    </row>
    <row r="22" spans="1:9" x14ac:dyDescent="0.25">
      <c r="A22" s="4">
        <v>15</v>
      </c>
      <c r="B22" s="2" t="s">
        <v>24</v>
      </c>
      <c r="C22" s="16" t="s">
        <v>87</v>
      </c>
      <c r="D22" s="4">
        <v>7</v>
      </c>
      <c r="E22" s="4">
        <v>15</v>
      </c>
      <c r="F22" s="4" t="s">
        <v>87</v>
      </c>
      <c r="G22" s="4" t="s">
        <v>87</v>
      </c>
      <c r="H22" s="4" t="s">
        <v>87</v>
      </c>
      <c r="I22" s="4">
        <f t="shared" si="0"/>
        <v>22</v>
      </c>
    </row>
    <row r="23" spans="1:9" x14ac:dyDescent="0.25">
      <c r="A23" s="4">
        <v>16</v>
      </c>
      <c r="B23" s="8" t="s">
        <v>188</v>
      </c>
      <c r="C23" s="16"/>
      <c r="D23" s="4"/>
      <c r="E23" s="4"/>
      <c r="F23" s="4" t="s">
        <v>87</v>
      </c>
      <c r="G23" s="4">
        <v>19</v>
      </c>
      <c r="H23" s="4" t="s">
        <v>87</v>
      </c>
      <c r="I23" s="4">
        <f t="shared" si="0"/>
        <v>19</v>
      </c>
    </row>
    <row r="24" spans="1:9" x14ac:dyDescent="0.25">
      <c r="A24" s="4">
        <v>17</v>
      </c>
      <c r="B24" s="2" t="s">
        <v>22</v>
      </c>
      <c r="C24" s="4">
        <v>5</v>
      </c>
      <c r="D24" s="4">
        <v>4</v>
      </c>
      <c r="E24" s="4">
        <v>5</v>
      </c>
      <c r="F24" s="16"/>
      <c r="G24" s="4"/>
      <c r="H24" s="4"/>
      <c r="I24" s="4">
        <f t="shared" si="0"/>
        <v>14</v>
      </c>
    </row>
    <row r="25" spans="1:9" x14ac:dyDescent="0.25">
      <c r="A25" s="4">
        <v>18</v>
      </c>
      <c r="B25" s="2" t="s">
        <v>47</v>
      </c>
      <c r="C25" s="4">
        <v>4</v>
      </c>
      <c r="D25" s="4" t="s">
        <v>87</v>
      </c>
      <c r="E25" s="4">
        <v>4</v>
      </c>
      <c r="F25" s="16"/>
      <c r="G25" s="4"/>
      <c r="H25" s="4"/>
      <c r="I25" s="4">
        <f t="shared" si="0"/>
        <v>8</v>
      </c>
    </row>
    <row r="26" spans="1:9" x14ac:dyDescent="0.25">
      <c r="A26" s="4">
        <v>19</v>
      </c>
      <c r="B26" s="8" t="s">
        <v>199</v>
      </c>
      <c r="C26" s="16"/>
      <c r="D26" s="4"/>
      <c r="E26" s="4"/>
      <c r="F26" s="4" t="s">
        <v>87</v>
      </c>
      <c r="G26" s="4">
        <v>7</v>
      </c>
      <c r="H26" s="4"/>
      <c r="I26" s="4">
        <f t="shared" si="0"/>
        <v>7</v>
      </c>
    </row>
    <row r="27" spans="1:9" x14ac:dyDescent="0.25">
      <c r="A27" s="4"/>
      <c r="B27" s="2" t="s">
        <v>138</v>
      </c>
      <c r="C27" s="16"/>
      <c r="D27" s="4" t="s">
        <v>87</v>
      </c>
      <c r="E27" s="4"/>
      <c r="F27" s="4"/>
      <c r="G27" s="4"/>
      <c r="H27" s="4"/>
      <c r="I27" s="4">
        <f t="shared" si="0"/>
        <v>0</v>
      </c>
    </row>
    <row r="28" spans="1:9" x14ac:dyDescent="0.25">
      <c r="A28" s="4"/>
      <c r="B28" s="8" t="s">
        <v>190</v>
      </c>
      <c r="C28" s="16"/>
      <c r="D28" s="4"/>
      <c r="E28" s="4" t="s">
        <v>87</v>
      </c>
      <c r="F28" s="4"/>
      <c r="G28" s="4"/>
      <c r="H28" s="4" t="s">
        <v>87</v>
      </c>
      <c r="I28" s="4">
        <f t="shared" si="0"/>
        <v>0</v>
      </c>
    </row>
    <row r="29" spans="1:9" x14ac:dyDescent="0.25">
      <c r="A29" s="4"/>
      <c r="B29" s="8" t="s">
        <v>200</v>
      </c>
      <c r="C29" s="16"/>
      <c r="D29" s="4"/>
      <c r="E29" s="4"/>
      <c r="F29" s="4" t="s">
        <v>87</v>
      </c>
      <c r="G29" s="4"/>
      <c r="H29" s="4"/>
      <c r="I29" s="4">
        <f t="shared" si="0"/>
        <v>0</v>
      </c>
    </row>
    <row r="30" spans="1:9" x14ac:dyDescent="0.25">
      <c r="A30" s="4"/>
      <c r="B30" s="2" t="s">
        <v>140</v>
      </c>
      <c r="C30" s="16"/>
      <c r="D30" s="4" t="s">
        <v>87</v>
      </c>
      <c r="E30" s="4"/>
      <c r="F30" s="4"/>
      <c r="G30" s="4"/>
      <c r="H30" s="4"/>
      <c r="I30" s="4">
        <f t="shared" si="0"/>
        <v>0</v>
      </c>
    </row>
    <row r="31" spans="1:9" x14ac:dyDescent="0.25">
      <c r="A31" s="4"/>
      <c r="B31" s="2" t="s">
        <v>117</v>
      </c>
      <c r="C31" s="16"/>
      <c r="D31" s="4"/>
      <c r="E31" s="4"/>
      <c r="F31" s="4"/>
      <c r="G31" s="4"/>
      <c r="H31" s="4" t="s">
        <v>87</v>
      </c>
      <c r="I31" s="4">
        <f t="shared" si="0"/>
        <v>0</v>
      </c>
    </row>
    <row r="32" spans="1:9" x14ac:dyDescent="0.25">
      <c r="A32" s="4"/>
      <c r="B32" s="2" t="s">
        <v>12</v>
      </c>
      <c r="C32" s="16"/>
      <c r="D32" s="4"/>
      <c r="E32" s="4"/>
      <c r="F32" s="4"/>
      <c r="G32" s="4"/>
      <c r="H32" s="4" t="s">
        <v>87</v>
      </c>
      <c r="I32" s="4">
        <f t="shared" si="0"/>
        <v>0</v>
      </c>
    </row>
    <row r="34" spans="1:9" ht="18.75" x14ac:dyDescent="0.3">
      <c r="A34" s="24" t="s">
        <v>179</v>
      </c>
      <c r="B34" s="24"/>
      <c r="C34" s="24"/>
      <c r="D34" s="24"/>
      <c r="E34" s="24"/>
      <c r="F34" s="24"/>
      <c r="G34" s="24"/>
      <c r="H34" s="24"/>
      <c r="I34" s="24"/>
    </row>
    <row r="36" spans="1:9" x14ac:dyDescent="0.25">
      <c r="A36" s="22" t="s">
        <v>72</v>
      </c>
      <c r="B36" s="22" t="s">
        <v>102</v>
      </c>
      <c r="C36" s="23" t="s">
        <v>80</v>
      </c>
      <c r="D36" s="23"/>
      <c r="E36" s="23"/>
      <c r="F36" s="23"/>
      <c r="G36" s="23"/>
      <c r="H36" s="23"/>
      <c r="I36" s="23"/>
    </row>
    <row r="37" spans="1:9" ht="60" x14ac:dyDescent="0.25">
      <c r="A37" s="22"/>
      <c r="B37" s="22"/>
      <c r="C37" s="6" t="s">
        <v>74</v>
      </c>
      <c r="D37" s="6" t="s">
        <v>75</v>
      </c>
      <c r="E37" s="6" t="s">
        <v>76</v>
      </c>
      <c r="F37" s="9" t="s">
        <v>77</v>
      </c>
      <c r="G37" s="10" t="s">
        <v>173</v>
      </c>
      <c r="H37" s="11" t="s">
        <v>177</v>
      </c>
      <c r="I37" s="6" t="s">
        <v>79</v>
      </c>
    </row>
    <row r="38" spans="1:9" x14ac:dyDescent="0.25">
      <c r="A38" s="25" t="s">
        <v>86</v>
      </c>
      <c r="B38" s="26"/>
      <c r="C38" s="26"/>
      <c r="D38" s="26"/>
      <c r="E38" s="26"/>
      <c r="F38" s="26"/>
      <c r="G38" s="26"/>
      <c r="H38" s="26"/>
      <c r="I38" s="27"/>
    </row>
    <row r="39" spans="1:9" x14ac:dyDescent="0.25">
      <c r="A39" s="4">
        <v>1</v>
      </c>
      <c r="B39" s="2" t="s">
        <v>113</v>
      </c>
      <c r="C39" s="16" t="s">
        <v>87</v>
      </c>
      <c r="D39" s="4">
        <v>27</v>
      </c>
      <c r="E39" s="4" t="s">
        <v>87</v>
      </c>
      <c r="F39" s="4">
        <v>27</v>
      </c>
      <c r="G39" s="4">
        <v>35</v>
      </c>
      <c r="H39" s="4">
        <v>42</v>
      </c>
      <c r="I39" s="4">
        <f t="shared" ref="I39:I48" si="1">SUM(C39:H39)</f>
        <v>131</v>
      </c>
    </row>
    <row r="40" spans="1:9" x14ac:dyDescent="0.25">
      <c r="A40" s="4">
        <v>2</v>
      </c>
      <c r="B40" s="2" t="s">
        <v>8</v>
      </c>
      <c r="C40" s="4">
        <v>33</v>
      </c>
      <c r="D40" s="4" t="s">
        <v>87</v>
      </c>
      <c r="E40" s="4" t="s">
        <v>87</v>
      </c>
      <c r="F40" s="4">
        <v>34</v>
      </c>
      <c r="G40" s="16"/>
      <c r="H40" s="4">
        <v>52.5</v>
      </c>
      <c r="I40" s="4">
        <f t="shared" si="1"/>
        <v>119.5</v>
      </c>
    </row>
    <row r="41" spans="1:9" x14ac:dyDescent="0.25">
      <c r="A41" s="4">
        <v>3</v>
      </c>
      <c r="B41" s="2" t="s">
        <v>27</v>
      </c>
      <c r="C41" s="4">
        <v>26</v>
      </c>
      <c r="D41" s="16" t="s">
        <v>87</v>
      </c>
      <c r="E41" s="4">
        <v>18</v>
      </c>
      <c r="F41" s="4">
        <v>15</v>
      </c>
      <c r="G41" s="4">
        <v>19</v>
      </c>
      <c r="H41" s="4">
        <v>28.5</v>
      </c>
      <c r="I41" s="4">
        <f t="shared" si="1"/>
        <v>106.5</v>
      </c>
    </row>
    <row r="42" spans="1:9" x14ac:dyDescent="0.25">
      <c r="A42" s="4">
        <v>4</v>
      </c>
      <c r="B42" s="2" t="s">
        <v>35</v>
      </c>
      <c r="C42" s="4">
        <v>28</v>
      </c>
      <c r="D42" s="4" t="s">
        <v>87</v>
      </c>
      <c r="E42" s="4">
        <v>19</v>
      </c>
      <c r="F42" s="16"/>
      <c r="G42" s="4">
        <v>20</v>
      </c>
      <c r="H42" s="4">
        <v>22.5</v>
      </c>
      <c r="I42" s="4">
        <f t="shared" si="1"/>
        <v>89.5</v>
      </c>
    </row>
    <row r="43" spans="1:9" x14ac:dyDescent="0.25">
      <c r="A43" s="4">
        <v>5</v>
      </c>
      <c r="B43" s="2" t="s">
        <v>37</v>
      </c>
      <c r="C43" s="4">
        <v>21</v>
      </c>
      <c r="D43" s="4">
        <v>14</v>
      </c>
      <c r="E43" s="16" t="s">
        <v>87</v>
      </c>
      <c r="F43" s="4">
        <v>11</v>
      </c>
      <c r="G43" s="4">
        <v>16</v>
      </c>
      <c r="H43" s="4">
        <v>25.5</v>
      </c>
      <c r="I43" s="4">
        <f t="shared" si="1"/>
        <v>87.5</v>
      </c>
    </row>
    <row r="44" spans="1:9" x14ac:dyDescent="0.25">
      <c r="A44" s="4">
        <v>6</v>
      </c>
      <c r="B44" s="2" t="s">
        <v>65</v>
      </c>
      <c r="C44" s="16" t="s">
        <v>87</v>
      </c>
      <c r="D44" s="4">
        <v>25</v>
      </c>
      <c r="E44" s="4" t="s">
        <v>87</v>
      </c>
      <c r="F44" s="4" t="s">
        <v>87</v>
      </c>
      <c r="G44" s="4">
        <v>26</v>
      </c>
      <c r="H44" s="4">
        <v>36</v>
      </c>
      <c r="I44" s="4">
        <f t="shared" si="1"/>
        <v>87</v>
      </c>
    </row>
    <row r="45" spans="1:9" x14ac:dyDescent="0.25">
      <c r="A45" s="4">
        <v>7</v>
      </c>
      <c r="B45" s="2" t="s">
        <v>108</v>
      </c>
      <c r="C45" s="16"/>
      <c r="D45" s="4">
        <v>11</v>
      </c>
      <c r="E45" s="4">
        <v>27</v>
      </c>
      <c r="F45" s="4">
        <v>21</v>
      </c>
      <c r="G45" s="4" t="s">
        <v>87</v>
      </c>
      <c r="H45" s="4">
        <v>12</v>
      </c>
      <c r="I45" s="4">
        <f t="shared" si="1"/>
        <v>71</v>
      </c>
    </row>
    <row r="46" spans="1:9" x14ac:dyDescent="0.25">
      <c r="A46" s="4">
        <v>8</v>
      </c>
      <c r="B46" s="2" t="s">
        <v>41</v>
      </c>
      <c r="C46" s="16" t="s">
        <v>87</v>
      </c>
      <c r="D46" s="4">
        <v>21</v>
      </c>
      <c r="E46" s="4" t="s">
        <v>87</v>
      </c>
      <c r="F46" s="4">
        <v>18</v>
      </c>
      <c r="G46" s="4">
        <v>25</v>
      </c>
      <c r="H46" s="4" t="s">
        <v>87</v>
      </c>
      <c r="I46" s="4">
        <f t="shared" si="1"/>
        <v>64</v>
      </c>
    </row>
    <row r="47" spans="1:9" x14ac:dyDescent="0.25">
      <c r="A47" s="4">
        <v>9</v>
      </c>
      <c r="B47" s="2" t="s">
        <v>12</v>
      </c>
      <c r="C47" s="4" t="s">
        <v>87</v>
      </c>
      <c r="D47" s="4">
        <v>35</v>
      </c>
      <c r="E47" s="4" t="s">
        <v>87</v>
      </c>
      <c r="F47" s="4">
        <v>26</v>
      </c>
      <c r="G47" s="16"/>
      <c r="H47" s="4"/>
      <c r="I47" s="4">
        <f t="shared" si="1"/>
        <v>61</v>
      </c>
    </row>
    <row r="48" spans="1:9" x14ac:dyDescent="0.25">
      <c r="A48" s="4">
        <v>10</v>
      </c>
      <c r="B48" s="2" t="s">
        <v>109</v>
      </c>
      <c r="C48" s="16"/>
      <c r="D48" s="4">
        <v>15</v>
      </c>
      <c r="E48" s="4">
        <v>15</v>
      </c>
      <c r="F48" s="4">
        <v>13</v>
      </c>
      <c r="G48" s="4"/>
      <c r="H48" s="4" t="s">
        <v>87</v>
      </c>
      <c r="I48" s="4">
        <f t="shared" si="1"/>
        <v>43</v>
      </c>
    </row>
    <row r="49" spans="1:9" x14ac:dyDescent="0.25">
      <c r="A49" s="4">
        <v>11</v>
      </c>
      <c r="B49" s="2" t="s">
        <v>31</v>
      </c>
      <c r="C49" s="4">
        <v>15</v>
      </c>
      <c r="D49" s="16">
        <v>1</v>
      </c>
      <c r="E49" s="4">
        <v>9</v>
      </c>
      <c r="F49" s="4">
        <v>4</v>
      </c>
      <c r="G49" s="4">
        <v>7</v>
      </c>
      <c r="H49" s="4">
        <v>7.5</v>
      </c>
      <c r="I49" s="4">
        <f>SUM(C49:H49)-D49</f>
        <v>42.5</v>
      </c>
    </row>
    <row r="50" spans="1:9" x14ac:dyDescent="0.25">
      <c r="A50" s="4">
        <v>12</v>
      </c>
      <c r="B50" s="2" t="s">
        <v>43</v>
      </c>
      <c r="C50" s="4">
        <v>18</v>
      </c>
      <c r="D50" s="4">
        <v>9</v>
      </c>
      <c r="E50" s="16" t="s">
        <v>87</v>
      </c>
      <c r="F50" s="4" t="s">
        <v>87</v>
      </c>
      <c r="G50" s="4">
        <v>11</v>
      </c>
      <c r="H50" s="4" t="s">
        <v>87</v>
      </c>
      <c r="I50" s="4">
        <f>SUM(C50:H50)</f>
        <v>38</v>
      </c>
    </row>
    <row r="51" spans="1:9" x14ac:dyDescent="0.25">
      <c r="A51" s="4">
        <v>13</v>
      </c>
      <c r="B51" s="2" t="s">
        <v>53</v>
      </c>
      <c r="C51" s="4">
        <v>11</v>
      </c>
      <c r="D51" s="4">
        <v>5</v>
      </c>
      <c r="E51" s="4">
        <v>3</v>
      </c>
      <c r="F51" s="16">
        <v>1</v>
      </c>
      <c r="G51" s="4">
        <v>2</v>
      </c>
      <c r="H51" s="4">
        <v>16.5</v>
      </c>
      <c r="I51" s="4">
        <f>SUM(C51:H51)-F51</f>
        <v>37.5</v>
      </c>
    </row>
    <row r="52" spans="1:9" x14ac:dyDescent="0.25">
      <c r="A52" s="4">
        <v>14</v>
      </c>
      <c r="B52" s="2" t="s">
        <v>141</v>
      </c>
      <c r="C52" s="16"/>
      <c r="D52" s="4" t="s">
        <v>87</v>
      </c>
      <c r="E52" s="4">
        <v>35</v>
      </c>
      <c r="F52" s="4" t="s">
        <v>87</v>
      </c>
      <c r="G52" s="4"/>
      <c r="H52" s="4"/>
      <c r="I52" s="4">
        <f t="shared" ref="I52:I60" si="2">SUM(C52:H52)</f>
        <v>35</v>
      </c>
    </row>
    <row r="53" spans="1:9" x14ac:dyDescent="0.25">
      <c r="A53" s="4">
        <v>15</v>
      </c>
      <c r="B53" s="2" t="s">
        <v>49</v>
      </c>
      <c r="C53" s="16" t="s">
        <v>87</v>
      </c>
      <c r="D53" s="4">
        <v>1</v>
      </c>
      <c r="E53" s="4">
        <v>5</v>
      </c>
      <c r="F53" s="4">
        <v>3</v>
      </c>
      <c r="G53" s="4">
        <v>4</v>
      </c>
      <c r="H53" s="4">
        <v>19.5</v>
      </c>
      <c r="I53" s="4">
        <f t="shared" si="2"/>
        <v>32.5</v>
      </c>
    </row>
    <row r="54" spans="1:9" x14ac:dyDescent="0.25">
      <c r="A54" s="4">
        <v>16</v>
      </c>
      <c r="B54" s="2" t="s">
        <v>117</v>
      </c>
      <c r="C54" s="16"/>
      <c r="D54" s="4" t="s">
        <v>87</v>
      </c>
      <c r="E54" s="4">
        <v>23</v>
      </c>
      <c r="F54" s="4" t="s">
        <v>87</v>
      </c>
      <c r="G54" s="4"/>
      <c r="H54" s="4"/>
      <c r="I54" s="4">
        <f t="shared" si="2"/>
        <v>23</v>
      </c>
    </row>
    <row r="55" spans="1:9" x14ac:dyDescent="0.25">
      <c r="A55" s="4">
        <v>17</v>
      </c>
      <c r="B55" s="2" t="s">
        <v>120</v>
      </c>
      <c r="C55" s="16"/>
      <c r="D55" s="4">
        <v>2</v>
      </c>
      <c r="E55" s="4">
        <v>1</v>
      </c>
      <c r="F55" s="4">
        <v>5</v>
      </c>
      <c r="G55" s="4">
        <v>13</v>
      </c>
      <c r="H55" s="4" t="s">
        <v>87</v>
      </c>
      <c r="I55" s="4">
        <f t="shared" si="2"/>
        <v>21</v>
      </c>
    </row>
    <row r="56" spans="1:9" x14ac:dyDescent="0.25">
      <c r="A56" s="4">
        <v>18</v>
      </c>
      <c r="B56" s="2" t="s">
        <v>62</v>
      </c>
      <c r="C56" s="16" t="s">
        <v>87</v>
      </c>
      <c r="D56" s="4">
        <v>1</v>
      </c>
      <c r="E56" s="4">
        <v>4</v>
      </c>
      <c r="F56" s="4">
        <v>7</v>
      </c>
      <c r="G56" s="4">
        <v>9</v>
      </c>
      <c r="H56" s="4" t="s">
        <v>87</v>
      </c>
      <c r="I56" s="4">
        <f t="shared" si="2"/>
        <v>21</v>
      </c>
    </row>
    <row r="57" spans="1:9" x14ac:dyDescent="0.25">
      <c r="A57" s="4">
        <v>19</v>
      </c>
      <c r="B57" s="2" t="s">
        <v>45</v>
      </c>
      <c r="C57" s="4">
        <v>5</v>
      </c>
      <c r="D57" s="4">
        <v>7</v>
      </c>
      <c r="E57" s="4">
        <v>7</v>
      </c>
      <c r="F57" s="4" t="s">
        <v>87</v>
      </c>
      <c r="G57" s="16"/>
      <c r="H57" s="4"/>
      <c r="I57" s="4">
        <f t="shared" si="2"/>
        <v>19</v>
      </c>
    </row>
    <row r="58" spans="1:9" x14ac:dyDescent="0.25">
      <c r="A58" s="4">
        <v>20</v>
      </c>
      <c r="B58" s="2" t="s">
        <v>39</v>
      </c>
      <c r="C58" s="4">
        <v>13</v>
      </c>
      <c r="D58" s="4" t="s">
        <v>87</v>
      </c>
      <c r="E58" s="4" t="s">
        <v>87</v>
      </c>
      <c r="F58" s="4" t="s">
        <v>87</v>
      </c>
      <c r="G58" s="16"/>
      <c r="H58" s="4">
        <v>4.5</v>
      </c>
      <c r="I58" s="4">
        <f t="shared" si="2"/>
        <v>17.5</v>
      </c>
    </row>
    <row r="59" spans="1:9" x14ac:dyDescent="0.25">
      <c r="A59" s="4">
        <v>21</v>
      </c>
      <c r="B59" s="8" t="s">
        <v>159</v>
      </c>
      <c r="C59" s="16"/>
      <c r="D59" s="4"/>
      <c r="E59" s="4">
        <v>17</v>
      </c>
      <c r="F59" s="4" t="s">
        <v>168</v>
      </c>
      <c r="G59" s="4"/>
      <c r="H59" s="4"/>
      <c r="I59" s="4">
        <f t="shared" si="2"/>
        <v>17</v>
      </c>
    </row>
    <row r="60" spans="1:9" x14ac:dyDescent="0.25">
      <c r="A60" s="4">
        <v>22</v>
      </c>
      <c r="B60" s="2" t="s">
        <v>118</v>
      </c>
      <c r="C60" s="16"/>
      <c r="D60" s="4">
        <v>17</v>
      </c>
      <c r="E60" s="4"/>
      <c r="F60" s="4"/>
      <c r="G60" s="4"/>
      <c r="H60" s="4"/>
      <c r="I60" s="4">
        <f t="shared" si="2"/>
        <v>17</v>
      </c>
    </row>
    <row r="61" spans="1:9" x14ac:dyDescent="0.25">
      <c r="A61" s="4">
        <v>23</v>
      </c>
      <c r="B61" s="2" t="s">
        <v>11</v>
      </c>
      <c r="C61" s="4">
        <v>7</v>
      </c>
      <c r="D61" s="4">
        <v>3</v>
      </c>
      <c r="E61" s="16">
        <v>1</v>
      </c>
      <c r="F61" s="4">
        <v>1</v>
      </c>
      <c r="G61" s="4">
        <v>1</v>
      </c>
      <c r="H61" s="4">
        <v>3</v>
      </c>
      <c r="I61" s="4">
        <f>SUM(C61:H61)-E61</f>
        <v>15</v>
      </c>
    </row>
    <row r="62" spans="1:9" x14ac:dyDescent="0.25">
      <c r="A62" s="4">
        <v>24</v>
      </c>
      <c r="B62" s="2" t="s">
        <v>164</v>
      </c>
      <c r="C62" s="16"/>
      <c r="D62" s="4"/>
      <c r="E62" s="4"/>
      <c r="F62" s="4" t="s">
        <v>87</v>
      </c>
      <c r="G62" s="4"/>
      <c r="H62" s="4">
        <v>13.5</v>
      </c>
      <c r="I62" s="4">
        <f t="shared" ref="I62:I81" si="3">SUM(C62:H62)</f>
        <v>13.5</v>
      </c>
    </row>
    <row r="63" spans="1:9" x14ac:dyDescent="0.25">
      <c r="A63" s="4">
        <v>25</v>
      </c>
      <c r="B63" s="2" t="s">
        <v>104</v>
      </c>
      <c r="C63" s="16"/>
      <c r="D63" s="4">
        <v>4</v>
      </c>
      <c r="E63" s="4">
        <v>2</v>
      </c>
      <c r="F63" s="4" t="s">
        <v>87</v>
      </c>
      <c r="G63" s="4">
        <v>5</v>
      </c>
      <c r="H63" s="4" t="s">
        <v>87</v>
      </c>
      <c r="I63" s="4">
        <f t="shared" si="3"/>
        <v>11</v>
      </c>
    </row>
    <row r="64" spans="1:9" x14ac:dyDescent="0.25">
      <c r="A64" s="4">
        <v>26</v>
      </c>
      <c r="B64" s="2" t="s">
        <v>51</v>
      </c>
      <c r="C64" s="4">
        <v>9</v>
      </c>
      <c r="D64" s="4">
        <v>1</v>
      </c>
      <c r="E64" s="4">
        <v>1</v>
      </c>
      <c r="F64" s="16" t="s">
        <v>87</v>
      </c>
      <c r="G64" s="4" t="s">
        <v>87</v>
      </c>
      <c r="H64" s="4" t="s">
        <v>87</v>
      </c>
      <c r="I64" s="4">
        <f t="shared" si="3"/>
        <v>11</v>
      </c>
    </row>
    <row r="65" spans="1:9" x14ac:dyDescent="0.25">
      <c r="A65" s="4">
        <v>27</v>
      </c>
      <c r="B65" s="8" t="s">
        <v>203</v>
      </c>
      <c r="C65" s="16"/>
      <c r="D65" s="4"/>
      <c r="E65" s="4">
        <v>11</v>
      </c>
      <c r="F65" s="4" t="s">
        <v>87</v>
      </c>
      <c r="G65" s="4"/>
      <c r="H65" s="4"/>
      <c r="I65" s="4">
        <f t="shared" si="3"/>
        <v>11</v>
      </c>
    </row>
    <row r="66" spans="1:9" x14ac:dyDescent="0.25">
      <c r="A66" s="4">
        <v>28</v>
      </c>
      <c r="B66" s="2" t="s">
        <v>110</v>
      </c>
      <c r="C66" s="16"/>
      <c r="D66" s="4" t="s">
        <v>87</v>
      </c>
      <c r="E66" s="4" t="s">
        <v>87</v>
      </c>
      <c r="F66" s="4" t="s">
        <v>87</v>
      </c>
      <c r="G66" s="4">
        <v>3</v>
      </c>
      <c r="H66" s="4">
        <v>6</v>
      </c>
      <c r="I66" s="4">
        <f t="shared" si="3"/>
        <v>9</v>
      </c>
    </row>
    <row r="67" spans="1:9" x14ac:dyDescent="0.25">
      <c r="A67" s="4">
        <v>29</v>
      </c>
      <c r="B67" s="2" t="s">
        <v>60</v>
      </c>
      <c r="C67" s="4" t="s">
        <v>87</v>
      </c>
      <c r="D67" s="4" t="s">
        <v>87</v>
      </c>
      <c r="E67" s="16"/>
      <c r="F67" s="4">
        <v>9</v>
      </c>
      <c r="G67" s="4"/>
      <c r="H67" s="4" t="s">
        <v>87</v>
      </c>
      <c r="I67" s="4">
        <f t="shared" si="3"/>
        <v>9</v>
      </c>
    </row>
    <row r="68" spans="1:9" x14ac:dyDescent="0.25">
      <c r="A68" s="4">
        <v>30</v>
      </c>
      <c r="B68" s="2" t="s">
        <v>54</v>
      </c>
      <c r="C68" s="4">
        <v>4</v>
      </c>
      <c r="D68" s="16"/>
      <c r="E68" s="4">
        <v>1</v>
      </c>
      <c r="F68" s="4">
        <v>1</v>
      </c>
      <c r="G68" s="4">
        <v>1</v>
      </c>
      <c r="H68" s="4" t="s">
        <v>87</v>
      </c>
      <c r="I68" s="4">
        <f t="shared" si="3"/>
        <v>7</v>
      </c>
    </row>
    <row r="69" spans="1:9" x14ac:dyDescent="0.25">
      <c r="A69" s="4">
        <v>31</v>
      </c>
      <c r="B69" s="2" t="s">
        <v>47</v>
      </c>
      <c r="C69" s="16"/>
      <c r="D69" s="4"/>
      <c r="E69" s="4"/>
      <c r="F69" s="4" t="s">
        <v>87</v>
      </c>
      <c r="G69" s="4">
        <v>1</v>
      </c>
      <c r="H69" s="4">
        <v>4.5</v>
      </c>
      <c r="I69" s="4">
        <f t="shared" si="3"/>
        <v>5.5</v>
      </c>
    </row>
    <row r="70" spans="1:9" x14ac:dyDescent="0.25">
      <c r="A70" s="4">
        <v>32</v>
      </c>
      <c r="B70" s="2" t="s">
        <v>105</v>
      </c>
      <c r="C70" s="16"/>
      <c r="D70" s="4">
        <v>1</v>
      </c>
      <c r="E70" s="4" t="s">
        <v>87</v>
      </c>
      <c r="F70" s="4"/>
      <c r="G70" s="4">
        <v>1</v>
      </c>
      <c r="H70" s="4">
        <v>1.5</v>
      </c>
      <c r="I70" s="4">
        <f t="shared" si="3"/>
        <v>3.5</v>
      </c>
    </row>
    <row r="71" spans="1:9" x14ac:dyDescent="0.25">
      <c r="A71" s="4">
        <v>33</v>
      </c>
      <c r="B71" s="2" t="s">
        <v>121</v>
      </c>
      <c r="C71" s="16"/>
      <c r="D71" s="4">
        <v>1</v>
      </c>
      <c r="E71" s="4"/>
      <c r="F71" s="4" t="s">
        <v>87</v>
      </c>
      <c r="G71" s="4" t="s">
        <v>87</v>
      </c>
      <c r="H71" s="4" t="s">
        <v>87</v>
      </c>
      <c r="I71" s="4">
        <f t="shared" si="3"/>
        <v>1</v>
      </c>
    </row>
    <row r="72" spans="1:9" x14ac:dyDescent="0.25">
      <c r="A72" s="4">
        <v>34</v>
      </c>
      <c r="B72" s="2" t="s">
        <v>56</v>
      </c>
      <c r="C72" s="4" t="s">
        <v>87</v>
      </c>
      <c r="D72" s="4" t="s">
        <v>87</v>
      </c>
      <c r="E72" s="16"/>
      <c r="F72" s="4">
        <v>1</v>
      </c>
      <c r="G72" s="4" t="s">
        <v>87</v>
      </c>
      <c r="H72" s="4"/>
      <c r="I72" s="4">
        <f t="shared" si="3"/>
        <v>1</v>
      </c>
    </row>
    <row r="73" spans="1:9" x14ac:dyDescent="0.25">
      <c r="A73" s="4">
        <v>35</v>
      </c>
      <c r="B73" s="2" t="s">
        <v>166</v>
      </c>
      <c r="C73" s="16"/>
      <c r="D73" s="4"/>
      <c r="E73" s="4"/>
      <c r="F73" s="4">
        <v>1</v>
      </c>
      <c r="G73" s="4" t="s">
        <v>87</v>
      </c>
      <c r="H73" s="4"/>
      <c r="I73" s="4">
        <f t="shared" si="3"/>
        <v>1</v>
      </c>
    </row>
    <row r="74" spans="1:9" x14ac:dyDescent="0.25">
      <c r="A74" s="4"/>
      <c r="B74" s="2" t="s">
        <v>29</v>
      </c>
      <c r="C74" s="4" t="s">
        <v>87</v>
      </c>
      <c r="D74" s="16"/>
      <c r="E74" s="4"/>
      <c r="F74" s="4"/>
      <c r="G74" s="4"/>
      <c r="H74" s="4"/>
      <c r="I74" s="4">
        <f t="shared" si="3"/>
        <v>0</v>
      </c>
    </row>
    <row r="75" spans="1:9" x14ac:dyDescent="0.25">
      <c r="A75" s="4"/>
      <c r="B75" s="2" t="s">
        <v>33</v>
      </c>
      <c r="C75" s="4" t="s">
        <v>87</v>
      </c>
      <c r="D75" s="4" t="s">
        <v>87</v>
      </c>
      <c r="E75" s="4" t="s">
        <v>87</v>
      </c>
      <c r="F75" s="4" t="s">
        <v>87</v>
      </c>
      <c r="G75" s="16"/>
      <c r="H75" s="4"/>
      <c r="I75" s="4">
        <f t="shared" si="3"/>
        <v>0</v>
      </c>
    </row>
    <row r="76" spans="1:9" x14ac:dyDescent="0.25">
      <c r="A76" s="4"/>
      <c r="B76" s="2" t="s">
        <v>58</v>
      </c>
      <c r="C76" s="4" t="s">
        <v>87</v>
      </c>
      <c r="D76" s="16"/>
      <c r="E76" s="4"/>
      <c r="F76" s="4"/>
      <c r="G76" s="4"/>
      <c r="H76" s="4"/>
      <c r="I76" s="4">
        <f t="shared" si="3"/>
        <v>0</v>
      </c>
    </row>
    <row r="77" spans="1:9" x14ac:dyDescent="0.25">
      <c r="A77" s="4"/>
      <c r="B77" s="2" t="s">
        <v>142</v>
      </c>
      <c r="C77" s="16"/>
      <c r="D77" s="4" t="s">
        <v>87</v>
      </c>
      <c r="E77" s="4"/>
      <c r="F77" s="4"/>
      <c r="G77" s="4"/>
      <c r="H77" s="4"/>
      <c r="I77" s="4">
        <f t="shared" si="3"/>
        <v>0</v>
      </c>
    </row>
    <row r="78" spans="1:9" x14ac:dyDescent="0.25">
      <c r="A78" s="4"/>
      <c r="B78" s="2" t="s">
        <v>143</v>
      </c>
      <c r="C78" s="16"/>
      <c r="D78" s="4" t="s">
        <v>87</v>
      </c>
      <c r="E78" s="4"/>
      <c r="F78" s="4"/>
      <c r="G78" s="4"/>
      <c r="H78" s="4"/>
      <c r="I78" s="4">
        <f t="shared" si="3"/>
        <v>0</v>
      </c>
    </row>
    <row r="79" spans="1:9" x14ac:dyDescent="0.25">
      <c r="A79" s="4"/>
      <c r="B79" s="2" t="s">
        <v>144</v>
      </c>
      <c r="C79" s="16"/>
      <c r="D79" s="4" t="s">
        <v>87</v>
      </c>
      <c r="E79" s="4"/>
      <c r="F79" s="4"/>
      <c r="G79" s="4"/>
      <c r="H79" s="4"/>
      <c r="I79" s="4">
        <f t="shared" si="3"/>
        <v>0</v>
      </c>
    </row>
    <row r="80" spans="1:9" x14ac:dyDescent="0.25">
      <c r="A80" s="4"/>
      <c r="B80" s="2" t="s">
        <v>137</v>
      </c>
      <c r="C80" s="16"/>
      <c r="D80" s="4"/>
      <c r="E80" s="4"/>
      <c r="F80" s="4" t="s">
        <v>87</v>
      </c>
      <c r="G80" s="4"/>
      <c r="H80" s="4"/>
      <c r="I80" s="4">
        <f t="shared" si="3"/>
        <v>0</v>
      </c>
    </row>
    <row r="81" spans="1:9" x14ac:dyDescent="0.25">
      <c r="A81" s="4"/>
      <c r="B81" s="2" t="s">
        <v>119</v>
      </c>
      <c r="C81" s="16"/>
      <c r="D81" s="4" t="s">
        <v>87</v>
      </c>
      <c r="E81" s="4"/>
      <c r="F81" s="4"/>
      <c r="G81" s="4" t="s">
        <v>87</v>
      </c>
      <c r="H81" s="4"/>
      <c r="I81" s="4">
        <f t="shared" si="3"/>
        <v>0</v>
      </c>
    </row>
  </sheetData>
  <sortState xmlns:xlrd2="http://schemas.microsoft.com/office/spreadsheetml/2017/richdata2" ref="B39:I81">
    <sortCondition descending="1" ref="I39:I81"/>
  </sortState>
  <mergeCells count="10">
    <mergeCell ref="A38:I38"/>
    <mergeCell ref="A34:I34"/>
    <mergeCell ref="A36:A37"/>
    <mergeCell ref="B36:B37"/>
    <mergeCell ref="C36:I36"/>
    <mergeCell ref="A3:I3"/>
    <mergeCell ref="A5:A6"/>
    <mergeCell ref="B5:B6"/>
    <mergeCell ref="C5:I5"/>
    <mergeCell ref="A7:I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93"/>
  <sheetViews>
    <sheetView tabSelected="1" topLeftCell="A58" workbookViewId="0">
      <selection activeCell="G47" sqref="G47"/>
    </sheetView>
  </sheetViews>
  <sheetFormatPr defaultRowHeight="15" x14ac:dyDescent="0.25"/>
  <cols>
    <col min="1" max="1" width="7.7109375" style="1" bestFit="1" customWidth="1"/>
    <col min="2" max="2" width="24.42578125" bestFit="1" customWidth="1"/>
    <col min="3" max="6" width="13.7109375" customWidth="1"/>
    <col min="7" max="7" width="13.7109375" style="1" customWidth="1"/>
    <col min="8" max="9" width="13.7109375" customWidth="1"/>
  </cols>
  <sheetData>
    <row r="3" spans="1:9" ht="18.75" x14ac:dyDescent="0.3">
      <c r="A3" s="24" t="s">
        <v>84</v>
      </c>
      <c r="B3" s="24"/>
      <c r="C3" s="24"/>
      <c r="D3" s="24"/>
      <c r="E3" s="24"/>
      <c r="F3" s="24"/>
      <c r="G3" s="24"/>
      <c r="H3" s="24"/>
      <c r="I3" s="24"/>
    </row>
    <row r="5" spans="1:9" x14ac:dyDescent="0.25">
      <c r="A5" s="22" t="s">
        <v>72</v>
      </c>
      <c r="B5" s="22" t="s">
        <v>99</v>
      </c>
      <c r="C5" s="23" t="s">
        <v>80</v>
      </c>
      <c r="D5" s="23"/>
      <c r="E5" s="23"/>
      <c r="F5" s="23"/>
      <c r="G5" s="23"/>
      <c r="H5" s="23"/>
      <c r="I5" s="23"/>
    </row>
    <row r="6" spans="1:9" ht="57.75" customHeight="1" x14ac:dyDescent="0.25">
      <c r="A6" s="22"/>
      <c r="B6" s="22"/>
      <c r="C6" s="6" t="s">
        <v>74</v>
      </c>
      <c r="D6" s="6" t="s">
        <v>75</v>
      </c>
      <c r="E6" s="6" t="s">
        <v>76</v>
      </c>
      <c r="F6" s="6" t="s">
        <v>77</v>
      </c>
      <c r="G6" s="10" t="s">
        <v>173</v>
      </c>
      <c r="H6" s="6" t="s">
        <v>78</v>
      </c>
      <c r="I6" s="6" t="s">
        <v>79</v>
      </c>
    </row>
    <row r="7" spans="1:9" x14ac:dyDescent="0.25">
      <c r="A7" s="25" t="s">
        <v>85</v>
      </c>
      <c r="B7" s="26"/>
      <c r="C7" s="26"/>
      <c r="D7" s="26"/>
      <c r="E7" s="26"/>
      <c r="F7" s="26"/>
      <c r="G7" s="26"/>
      <c r="H7" s="26"/>
      <c r="I7" s="27"/>
    </row>
    <row r="8" spans="1:9" x14ac:dyDescent="0.25">
      <c r="A8" s="4">
        <v>1</v>
      </c>
      <c r="B8" s="2" t="s">
        <v>1</v>
      </c>
      <c r="C8" s="4">
        <v>35</v>
      </c>
      <c r="D8" s="4">
        <v>34</v>
      </c>
      <c r="E8" s="4">
        <v>34</v>
      </c>
      <c r="F8" s="4">
        <v>34</v>
      </c>
      <c r="G8" s="4">
        <v>33</v>
      </c>
      <c r="H8" s="16" t="s">
        <v>87</v>
      </c>
      <c r="I8" s="4">
        <f>SUM(C8:H8)</f>
        <v>170</v>
      </c>
    </row>
    <row r="9" spans="1:9" x14ac:dyDescent="0.25">
      <c r="A9" s="4">
        <v>2</v>
      </c>
      <c r="B9" s="2" t="s">
        <v>5</v>
      </c>
      <c r="C9" s="4">
        <v>25</v>
      </c>
      <c r="D9" s="4">
        <v>29</v>
      </c>
      <c r="E9" s="16" t="s">
        <v>87</v>
      </c>
      <c r="F9" s="4">
        <v>29</v>
      </c>
      <c r="G9" s="4">
        <v>25</v>
      </c>
      <c r="H9" s="4">
        <v>51</v>
      </c>
      <c r="I9" s="4">
        <f>SUM(C9:H9)</f>
        <v>159</v>
      </c>
    </row>
    <row r="10" spans="1:9" x14ac:dyDescent="0.25">
      <c r="A10" s="4">
        <v>3</v>
      </c>
      <c r="B10" s="2" t="s">
        <v>3</v>
      </c>
      <c r="C10" s="4">
        <v>27</v>
      </c>
      <c r="D10" s="4">
        <v>24</v>
      </c>
      <c r="E10" s="4">
        <v>5</v>
      </c>
      <c r="F10" s="16" t="s">
        <v>168</v>
      </c>
      <c r="G10" s="4">
        <v>29</v>
      </c>
      <c r="H10" s="4">
        <v>43.5</v>
      </c>
      <c r="I10" s="4">
        <f>SUM(C10:H10)</f>
        <v>128.5</v>
      </c>
    </row>
    <row r="11" spans="1:9" x14ac:dyDescent="0.25">
      <c r="A11" s="4">
        <v>4</v>
      </c>
      <c r="B11" s="2" t="s">
        <v>7</v>
      </c>
      <c r="C11" s="4">
        <v>21</v>
      </c>
      <c r="D11" s="4">
        <v>17</v>
      </c>
      <c r="E11" s="4">
        <v>23</v>
      </c>
      <c r="F11" s="4">
        <v>24</v>
      </c>
      <c r="G11" s="16" t="s">
        <v>87</v>
      </c>
      <c r="H11" s="4">
        <v>22.5</v>
      </c>
      <c r="I11" s="4">
        <f>SUM(C11:H11)</f>
        <v>107.5</v>
      </c>
    </row>
    <row r="12" spans="1:9" x14ac:dyDescent="0.25">
      <c r="A12" s="4">
        <v>5</v>
      </c>
      <c r="B12" s="2" t="s">
        <v>20</v>
      </c>
      <c r="C12" s="16">
        <v>7</v>
      </c>
      <c r="D12" s="4">
        <v>13</v>
      </c>
      <c r="E12" s="4">
        <v>7</v>
      </c>
      <c r="F12" s="4">
        <v>13</v>
      </c>
      <c r="G12" s="4">
        <v>15</v>
      </c>
      <c r="H12" s="4">
        <v>33</v>
      </c>
      <c r="I12" s="4">
        <f>SUM(C12:H12)-C12</f>
        <v>81</v>
      </c>
    </row>
    <row r="13" spans="1:9" x14ac:dyDescent="0.25">
      <c r="A13" s="4">
        <v>6</v>
      </c>
      <c r="B13" s="2" t="s">
        <v>15</v>
      </c>
      <c r="C13" s="4">
        <v>15</v>
      </c>
      <c r="D13" s="4">
        <v>15</v>
      </c>
      <c r="E13" s="4">
        <v>20</v>
      </c>
      <c r="F13" s="4">
        <v>17</v>
      </c>
      <c r="G13" s="4">
        <v>12</v>
      </c>
      <c r="H13" s="16" t="s">
        <v>87</v>
      </c>
      <c r="I13" s="4">
        <f t="shared" ref="I13:I36" si="0">SUM(C13:H13)</f>
        <v>79</v>
      </c>
    </row>
    <row r="14" spans="1:9" x14ac:dyDescent="0.25">
      <c r="A14" s="4">
        <v>7</v>
      </c>
      <c r="B14" s="2" t="s">
        <v>16</v>
      </c>
      <c r="C14" s="4">
        <v>11</v>
      </c>
      <c r="D14" s="4">
        <v>11</v>
      </c>
      <c r="E14" s="4">
        <v>13</v>
      </c>
      <c r="F14" s="16"/>
      <c r="G14" s="4" t="s">
        <v>87</v>
      </c>
      <c r="H14" s="4">
        <v>22.5</v>
      </c>
      <c r="I14" s="4">
        <f t="shared" si="0"/>
        <v>57.5</v>
      </c>
    </row>
    <row r="15" spans="1:9" x14ac:dyDescent="0.25">
      <c r="A15" s="4">
        <v>8</v>
      </c>
      <c r="B15" s="2" t="s">
        <v>146</v>
      </c>
      <c r="C15" s="16"/>
      <c r="D15" s="4">
        <v>3</v>
      </c>
      <c r="E15" s="4">
        <v>1</v>
      </c>
      <c r="F15" s="4">
        <v>20</v>
      </c>
      <c r="G15" s="4"/>
      <c r="H15" s="4">
        <v>33</v>
      </c>
      <c r="I15" s="4">
        <f t="shared" si="0"/>
        <v>57</v>
      </c>
    </row>
    <row r="16" spans="1:9" x14ac:dyDescent="0.25">
      <c r="A16" s="4">
        <v>9</v>
      </c>
      <c r="B16" s="2" t="s">
        <v>145</v>
      </c>
      <c r="C16" s="16"/>
      <c r="D16" s="4">
        <v>21</v>
      </c>
      <c r="E16" s="4">
        <v>27</v>
      </c>
      <c r="F16" s="4"/>
      <c r="G16" s="4"/>
      <c r="H16" s="4"/>
      <c r="I16" s="4">
        <f t="shared" si="0"/>
        <v>48</v>
      </c>
    </row>
    <row r="17" spans="1:9" x14ac:dyDescent="0.25">
      <c r="A17" s="4">
        <v>10</v>
      </c>
      <c r="B17" s="2" t="s">
        <v>18</v>
      </c>
      <c r="C17" s="4">
        <v>13</v>
      </c>
      <c r="D17" s="4">
        <v>5</v>
      </c>
      <c r="E17" s="16" t="s">
        <v>87</v>
      </c>
      <c r="F17" s="4">
        <v>17</v>
      </c>
      <c r="G17" s="4">
        <v>9</v>
      </c>
      <c r="H17" s="4" t="s">
        <v>87</v>
      </c>
      <c r="I17" s="4">
        <f t="shared" si="0"/>
        <v>44</v>
      </c>
    </row>
    <row r="18" spans="1:9" x14ac:dyDescent="0.25">
      <c r="A18" s="4">
        <v>11</v>
      </c>
      <c r="B18" s="2" t="s">
        <v>133</v>
      </c>
      <c r="C18" s="16"/>
      <c r="D18" s="4" t="s">
        <v>87</v>
      </c>
      <c r="E18" s="4">
        <v>17</v>
      </c>
      <c r="F18" s="4" t="s">
        <v>87</v>
      </c>
      <c r="G18" s="4">
        <v>13</v>
      </c>
      <c r="H18" s="4" t="s">
        <v>87</v>
      </c>
      <c r="I18" s="4">
        <f t="shared" si="0"/>
        <v>30</v>
      </c>
    </row>
    <row r="19" spans="1:9" x14ac:dyDescent="0.25">
      <c r="A19" s="4">
        <v>12</v>
      </c>
      <c r="B19" s="8" t="s">
        <v>201</v>
      </c>
      <c r="C19" s="16"/>
      <c r="D19" s="4"/>
      <c r="E19" s="4">
        <v>11</v>
      </c>
      <c r="F19" s="4"/>
      <c r="G19" s="4">
        <v>19</v>
      </c>
      <c r="H19" s="4"/>
      <c r="I19" s="4">
        <f t="shared" si="0"/>
        <v>30</v>
      </c>
    </row>
    <row r="20" spans="1:9" x14ac:dyDescent="0.25">
      <c r="A20" s="4">
        <v>13</v>
      </c>
      <c r="B20" s="2" t="s">
        <v>183</v>
      </c>
      <c r="C20" s="16"/>
      <c r="D20" s="4"/>
      <c r="E20" s="4"/>
      <c r="F20" s="4"/>
      <c r="G20" s="4"/>
      <c r="H20" s="4">
        <v>25.5</v>
      </c>
      <c r="I20" s="4">
        <f t="shared" si="0"/>
        <v>25.5</v>
      </c>
    </row>
    <row r="21" spans="1:9" x14ac:dyDescent="0.25">
      <c r="A21" s="4">
        <v>14</v>
      </c>
      <c r="B21" s="2" t="s">
        <v>25</v>
      </c>
      <c r="C21" s="4" t="s">
        <v>87</v>
      </c>
      <c r="D21" s="4">
        <v>7</v>
      </c>
      <c r="E21" s="4">
        <v>15</v>
      </c>
      <c r="F21" s="16"/>
      <c r="G21" s="4" t="s">
        <v>87</v>
      </c>
      <c r="H21" s="4" t="s">
        <v>87</v>
      </c>
      <c r="I21" s="4">
        <f t="shared" si="0"/>
        <v>22</v>
      </c>
    </row>
    <row r="22" spans="1:9" x14ac:dyDescent="0.25">
      <c r="A22" s="4">
        <v>15</v>
      </c>
      <c r="B22" s="2" t="s">
        <v>134</v>
      </c>
      <c r="C22" s="16"/>
      <c r="D22" s="4">
        <v>3</v>
      </c>
      <c r="E22" s="4" t="s">
        <v>87</v>
      </c>
      <c r="F22" s="4"/>
      <c r="G22" s="4"/>
      <c r="H22" s="4">
        <v>16.5</v>
      </c>
      <c r="I22" s="4">
        <f t="shared" si="0"/>
        <v>19.5</v>
      </c>
    </row>
    <row r="23" spans="1:9" x14ac:dyDescent="0.25">
      <c r="A23" s="4">
        <v>16</v>
      </c>
      <c r="B23" s="2" t="s">
        <v>192</v>
      </c>
      <c r="C23" s="16"/>
      <c r="D23" s="4"/>
      <c r="E23" s="4"/>
      <c r="F23" s="4" t="s">
        <v>87</v>
      </c>
      <c r="G23" s="4">
        <v>19</v>
      </c>
      <c r="H23" s="4" t="s">
        <v>87</v>
      </c>
      <c r="I23" s="4">
        <f t="shared" si="0"/>
        <v>19</v>
      </c>
    </row>
    <row r="24" spans="1:9" x14ac:dyDescent="0.25">
      <c r="A24" s="4">
        <v>17</v>
      </c>
      <c r="B24" s="2" t="s">
        <v>23</v>
      </c>
      <c r="C24" s="4">
        <v>5</v>
      </c>
      <c r="D24" s="4">
        <v>4</v>
      </c>
      <c r="E24" s="4">
        <v>5</v>
      </c>
      <c r="F24" s="16"/>
      <c r="G24" s="4"/>
      <c r="H24" s="4"/>
      <c r="I24" s="4">
        <f t="shared" si="0"/>
        <v>14</v>
      </c>
    </row>
    <row r="25" spans="1:9" x14ac:dyDescent="0.25">
      <c r="A25" s="4">
        <v>18</v>
      </c>
      <c r="B25" s="8" t="s">
        <v>193</v>
      </c>
      <c r="C25" s="16"/>
      <c r="D25" s="4"/>
      <c r="E25" s="4">
        <v>9</v>
      </c>
      <c r="F25" s="4"/>
      <c r="G25" s="4"/>
      <c r="H25" s="4"/>
      <c r="I25" s="4">
        <f t="shared" si="0"/>
        <v>9</v>
      </c>
    </row>
    <row r="26" spans="1:9" x14ac:dyDescent="0.25">
      <c r="A26" s="4">
        <v>19</v>
      </c>
      <c r="B26" s="2" t="s">
        <v>116</v>
      </c>
      <c r="C26" s="16"/>
      <c r="D26" s="4">
        <v>9</v>
      </c>
      <c r="E26" s="4"/>
      <c r="F26" s="4"/>
      <c r="G26" s="4"/>
      <c r="H26" s="4"/>
      <c r="I26" s="4">
        <f t="shared" si="0"/>
        <v>9</v>
      </c>
    </row>
    <row r="27" spans="1:9" x14ac:dyDescent="0.25">
      <c r="A27" s="4">
        <v>20</v>
      </c>
      <c r="B27" s="2" t="s">
        <v>48</v>
      </c>
      <c r="C27" s="4">
        <v>4</v>
      </c>
      <c r="D27" s="4" t="s">
        <v>87</v>
      </c>
      <c r="E27" s="4">
        <v>4</v>
      </c>
      <c r="F27" s="16"/>
      <c r="G27" s="4"/>
      <c r="H27" s="4"/>
      <c r="I27" s="4">
        <f t="shared" si="0"/>
        <v>8</v>
      </c>
    </row>
    <row r="28" spans="1:9" x14ac:dyDescent="0.25">
      <c r="A28" s="4">
        <v>21</v>
      </c>
      <c r="B28" s="2" t="s">
        <v>194</v>
      </c>
      <c r="C28" s="16"/>
      <c r="D28" s="4"/>
      <c r="E28" s="4"/>
      <c r="F28" s="4" t="s">
        <v>87</v>
      </c>
      <c r="G28" s="4">
        <v>7</v>
      </c>
      <c r="H28" s="4"/>
      <c r="I28" s="4">
        <f t="shared" si="0"/>
        <v>7</v>
      </c>
    </row>
    <row r="29" spans="1:9" x14ac:dyDescent="0.25">
      <c r="A29" s="4">
        <v>22</v>
      </c>
      <c r="B29" s="2" t="s">
        <v>174</v>
      </c>
      <c r="C29" s="16"/>
      <c r="D29" s="4"/>
      <c r="E29" s="4"/>
      <c r="F29" s="4"/>
      <c r="G29" s="4">
        <v>5</v>
      </c>
      <c r="H29" s="4"/>
      <c r="I29" s="4">
        <f t="shared" si="0"/>
        <v>5</v>
      </c>
    </row>
    <row r="30" spans="1:9" x14ac:dyDescent="0.25">
      <c r="A30" s="4"/>
      <c r="B30" s="2" t="s">
        <v>195</v>
      </c>
      <c r="C30" s="16"/>
      <c r="D30" s="4"/>
      <c r="E30" s="4" t="s">
        <v>87</v>
      </c>
      <c r="F30" s="4"/>
      <c r="G30" s="4"/>
      <c r="H30" s="4" t="s">
        <v>87</v>
      </c>
      <c r="I30" s="4">
        <f t="shared" si="0"/>
        <v>0</v>
      </c>
    </row>
    <row r="31" spans="1:9" x14ac:dyDescent="0.25">
      <c r="A31" s="4"/>
      <c r="B31" s="2" t="s">
        <v>147</v>
      </c>
      <c r="C31" s="16"/>
      <c r="D31" s="4" t="s">
        <v>87</v>
      </c>
      <c r="E31" s="4"/>
      <c r="F31" s="4"/>
      <c r="G31" s="4"/>
      <c r="H31" s="4"/>
      <c r="I31" s="4">
        <f t="shared" si="0"/>
        <v>0</v>
      </c>
    </row>
    <row r="32" spans="1:9" x14ac:dyDescent="0.25">
      <c r="A32" s="4"/>
      <c r="B32" s="2" t="s">
        <v>202</v>
      </c>
      <c r="C32" s="16"/>
      <c r="D32" s="4"/>
      <c r="E32" s="4"/>
      <c r="F32" s="4" t="s">
        <v>87</v>
      </c>
      <c r="G32" s="4"/>
      <c r="H32" s="4"/>
      <c r="I32" s="4">
        <f t="shared" si="0"/>
        <v>0</v>
      </c>
    </row>
    <row r="33" spans="1:9" x14ac:dyDescent="0.25">
      <c r="A33" s="4"/>
      <c r="B33" s="2" t="s">
        <v>163</v>
      </c>
      <c r="C33" s="16"/>
      <c r="D33" s="4"/>
      <c r="E33" s="4"/>
      <c r="F33" s="4" t="s">
        <v>87</v>
      </c>
      <c r="G33" s="4"/>
      <c r="H33" s="4"/>
      <c r="I33" s="4">
        <f t="shared" si="0"/>
        <v>0</v>
      </c>
    </row>
    <row r="34" spans="1:9" x14ac:dyDescent="0.25">
      <c r="A34" s="4"/>
      <c r="B34" s="2" t="s">
        <v>131</v>
      </c>
      <c r="C34" s="16"/>
      <c r="D34" s="4" t="s">
        <v>87</v>
      </c>
      <c r="E34" s="4"/>
      <c r="F34" s="4"/>
      <c r="G34" s="4"/>
      <c r="H34" s="4"/>
      <c r="I34" s="4">
        <f t="shared" si="0"/>
        <v>0</v>
      </c>
    </row>
    <row r="35" spans="1:9" x14ac:dyDescent="0.25">
      <c r="A35" s="4"/>
      <c r="B35" s="2" t="s">
        <v>122</v>
      </c>
      <c r="C35" s="16"/>
      <c r="D35" s="4"/>
      <c r="E35" s="4"/>
      <c r="F35" s="4"/>
      <c r="G35" s="4"/>
      <c r="H35" s="4" t="s">
        <v>87</v>
      </c>
      <c r="I35" s="4">
        <f t="shared" si="0"/>
        <v>0</v>
      </c>
    </row>
    <row r="36" spans="1:9" x14ac:dyDescent="0.25">
      <c r="A36" s="4"/>
      <c r="B36" s="2" t="s">
        <v>13</v>
      </c>
      <c r="C36" s="16"/>
      <c r="D36" s="4"/>
      <c r="E36" s="4"/>
      <c r="F36" s="4"/>
      <c r="G36" s="4"/>
      <c r="H36" s="4" t="s">
        <v>87</v>
      </c>
      <c r="I36" s="4">
        <f t="shared" si="0"/>
        <v>0</v>
      </c>
    </row>
    <row r="38" spans="1:9" x14ac:dyDescent="0.25">
      <c r="A38" s="28" t="s">
        <v>84</v>
      </c>
      <c r="B38" s="28"/>
      <c r="C38" s="28"/>
      <c r="D38" s="28"/>
      <c r="E38" s="28"/>
      <c r="F38" s="28"/>
      <c r="G38" s="28"/>
      <c r="H38" s="28"/>
      <c r="I38" s="28"/>
    </row>
    <row r="40" spans="1:9" x14ac:dyDescent="0.25">
      <c r="A40" s="22" t="s">
        <v>72</v>
      </c>
      <c r="B40" s="22" t="s">
        <v>99</v>
      </c>
      <c r="C40" s="23" t="s">
        <v>80</v>
      </c>
      <c r="D40" s="23"/>
      <c r="E40" s="23"/>
      <c r="F40" s="23"/>
      <c r="G40" s="23"/>
      <c r="H40" s="23"/>
      <c r="I40" s="23"/>
    </row>
    <row r="41" spans="1:9" ht="58.5" customHeight="1" x14ac:dyDescent="0.25">
      <c r="A41" s="22"/>
      <c r="B41" s="22"/>
      <c r="C41" s="6" t="s">
        <v>74</v>
      </c>
      <c r="D41" s="6" t="s">
        <v>75</v>
      </c>
      <c r="E41" s="6" t="s">
        <v>76</v>
      </c>
      <c r="F41" s="6" t="s">
        <v>77</v>
      </c>
      <c r="G41" s="10" t="s">
        <v>173</v>
      </c>
      <c r="H41" s="6" t="s">
        <v>78</v>
      </c>
      <c r="I41" s="6" t="s">
        <v>79</v>
      </c>
    </row>
    <row r="42" spans="1:9" x14ac:dyDescent="0.25">
      <c r="A42" s="25" t="s">
        <v>86</v>
      </c>
      <c r="B42" s="26"/>
      <c r="C42" s="26"/>
      <c r="D42" s="26"/>
      <c r="E42" s="26"/>
      <c r="F42" s="26"/>
      <c r="G42" s="26"/>
      <c r="H42" s="26"/>
      <c r="I42" s="27"/>
    </row>
    <row r="43" spans="1:9" x14ac:dyDescent="0.25">
      <c r="A43" s="4">
        <v>1</v>
      </c>
      <c r="B43" s="2" t="s">
        <v>21</v>
      </c>
      <c r="C43" s="16" t="s">
        <v>87</v>
      </c>
      <c r="D43" s="4">
        <v>27</v>
      </c>
      <c r="E43" s="4" t="s">
        <v>87</v>
      </c>
      <c r="F43" s="4">
        <v>27</v>
      </c>
      <c r="G43" s="4">
        <v>35</v>
      </c>
      <c r="H43" s="4">
        <v>42</v>
      </c>
      <c r="I43" s="4">
        <f>SUM(C43:H43)</f>
        <v>131</v>
      </c>
    </row>
    <row r="44" spans="1:9" x14ac:dyDescent="0.25">
      <c r="A44" s="4">
        <v>2</v>
      </c>
      <c r="B44" s="2" t="s">
        <v>153</v>
      </c>
      <c r="C44" s="4">
        <v>33</v>
      </c>
      <c r="D44" s="4" t="s">
        <v>87</v>
      </c>
      <c r="E44" s="4" t="s">
        <v>87</v>
      </c>
      <c r="F44" s="4">
        <v>34</v>
      </c>
      <c r="G44" s="16"/>
      <c r="H44" s="4">
        <v>52.5</v>
      </c>
      <c r="I44" s="4">
        <f>SUM(C44:H44)</f>
        <v>119.5</v>
      </c>
    </row>
    <row r="45" spans="1:9" x14ac:dyDescent="0.25">
      <c r="A45" s="4">
        <v>3</v>
      </c>
      <c r="B45" s="2" t="s">
        <v>28</v>
      </c>
      <c r="C45" s="4">
        <v>26</v>
      </c>
      <c r="D45" s="16" t="s">
        <v>87</v>
      </c>
      <c r="E45" s="4">
        <v>18</v>
      </c>
      <c r="F45" s="4">
        <v>15</v>
      </c>
      <c r="G45" s="4">
        <v>19</v>
      </c>
      <c r="H45" s="4">
        <v>28.5</v>
      </c>
      <c r="I45" s="4">
        <f>SUM(C45:H45)</f>
        <v>106.5</v>
      </c>
    </row>
    <row r="46" spans="1:9" x14ac:dyDescent="0.25">
      <c r="A46" s="4">
        <v>4</v>
      </c>
      <c r="B46" s="2" t="s">
        <v>36</v>
      </c>
      <c r="C46" s="4">
        <v>28</v>
      </c>
      <c r="D46" s="4" t="s">
        <v>87</v>
      </c>
      <c r="E46" s="4">
        <v>19</v>
      </c>
      <c r="F46" s="17"/>
      <c r="G46" s="4">
        <v>20</v>
      </c>
      <c r="H46" s="4">
        <v>22.5</v>
      </c>
      <c r="I46" s="4">
        <f>SUM(C46:H46)</f>
        <v>89.5</v>
      </c>
    </row>
    <row r="47" spans="1:9" x14ac:dyDescent="0.25">
      <c r="A47" s="4">
        <v>5</v>
      </c>
      <c r="B47" s="2" t="s">
        <v>26</v>
      </c>
      <c r="C47" s="16" t="s">
        <v>87</v>
      </c>
      <c r="D47" s="4">
        <v>25</v>
      </c>
      <c r="E47" s="4" t="s">
        <v>87</v>
      </c>
      <c r="F47" s="4" t="s">
        <v>87</v>
      </c>
      <c r="G47" s="4">
        <v>26</v>
      </c>
      <c r="H47" s="4">
        <v>36</v>
      </c>
      <c r="I47" s="4">
        <f>SUM(C47:H47)</f>
        <v>87</v>
      </c>
    </row>
    <row r="48" spans="1:9" x14ac:dyDescent="0.25">
      <c r="A48" s="4">
        <v>6</v>
      </c>
      <c r="B48" s="2" t="s">
        <v>42</v>
      </c>
      <c r="C48" s="16" t="s">
        <v>87</v>
      </c>
      <c r="D48" s="4">
        <v>21</v>
      </c>
      <c r="E48" s="4" t="s">
        <v>87</v>
      </c>
      <c r="F48" s="4">
        <v>18</v>
      </c>
      <c r="G48" s="4">
        <v>25</v>
      </c>
      <c r="H48" s="4" t="s">
        <v>87</v>
      </c>
      <c r="I48" s="4">
        <f>SUM(C48:H48)</f>
        <v>64</v>
      </c>
    </row>
    <row r="49" spans="1:9" x14ac:dyDescent="0.25">
      <c r="A49" s="4">
        <v>7</v>
      </c>
      <c r="B49" s="2" t="s">
        <v>103</v>
      </c>
      <c r="C49" s="4">
        <v>21</v>
      </c>
      <c r="D49" s="4">
        <v>14</v>
      </c>
      <c r="E49" s="16" t="s">
        <v>87</v>
      </c>
      <c r="F49" s="4">
        <v>11</v>
      </c>
      <c r="G49" s="4">
        <v>16</v>
      </c>
      <c r="H49" s="4"/>
      <c r="I49" s="4">
        <f>SUM(C49:H49)</f>
        <v>62</v>
      </c>
    </row>
    <row r="50" spans="1:9" x14ac:dyDescent="0.25">
      <c r="A50" s="4">
        <v>8</v>
      </c>
      <c r="B50" s="2" t="s">
        <v>13</v>
      </c>
      <c r="C50" s="4" t="s">
        <v>87</v>
      </c>
      <c r="D50" s="4">
        <v>35</v>
      </c>
      <c r="E50" s="4" t="s">
        <v>87</v>
      </c>
      <c r="F50" s="4">
        <v>26</v>
      </c>
      <c r="G50" s="16"/>
      <c r="H50" s="4"/>
      <c r="I50" s="4">
        <f>SUM(C50:H50)</f>
        <v>61</v>
      </c>
    </row>
    <row r="51" spans="1:9" x14ac:dyDescent="0.25">
      <c r="A51" s="4">
        <v>9</v>
      </c>
      <c r="B51" s="2" t="s">
        <v>111</v>
      </c>
      <c r="C51" s="16"/>
      <c r="D51" s="4">
        <v>11</v>
      </c>
      <c r="E51" s="4">
        <v>27</v>
      </c>
      <c r="F51" s="4"/>
      <c r="G51" s="4" t="s">
        <v>87</v>
      </c>
      <c r="H51" s="4">
        <v>12</v>
      </c>
      <c r="I51" s="4">
        <f>SUM(C51:H51)</f>
        <v>50</v>
      </c>
    </row>
    <row r="52" spans="1:9" x14ac:dyDescent="0.25">
      <c r="A52" s="4">
        <v>10</v>
      </c>
      <c r="B52" s="2" t="s">
        <v>38</v>
      </c>
      <c r="C52" s="16"/>
      <c r="D52" s="4">
        <v>15</v>
      </c>
      <c r="E52" s="4">
        <v>15</v>
      </c>
      <c r="F52" s="4">
        <v>13</v>
      </c>
      <c r="G52" s="4"/>
      <c r="H52" s="4" t="s">
        <v>87</v>
      </c>
      <c r="I52" s="4">
        <f>SUM(C52:H52)</f>
        <v>43</v>
      </c>
    </row>
    <row r="53" spans="1:9" x14ac:dyDescent="0.25">
      <c r="A53" s="4">
        <v>11</v>
      </c>
      <c r="B53" s="2" t="s">
        <v>44</v>
      </c>
      <c r="C53" s="4">
        <v>18</v>
      </c>
      <c r="D53" s="4">
        <v>9</v>
      </c>
      <c r="E53" s="16" t="s">
        <v>87</v>
      </c>
      <c r="F53" s="4" t="s">
        <v>87</v>
      </c>
      <c r="G53" s="4">
        <v>11</v>
      </c>
      <c r="H53" s="4" t="s">
        <v>87</v>
      </c>
      <c r="I53" s="4">
        <f>SUM(C53:H53)</f>
        <v>38</v>
      </c>
    </row>
    <row r="54" spans="1:9" x14ac:dyDescent="0.25">
      <c r="A54" s="4">
        <v>12</v>
      </c>
      <c r="B54" s="2" t="s">
        <v>114</v>
      </c>
      <c r="C54" s="16"/>
      <c r="D54" s="4" t="s">
        <v>87</v>
      </c>
      <c r="E54" s="4">
        <v>35</v>
      </c>
      <c r="F54" s="4" t="s">
        <v>87</v>
      </c>
      <c r="G54" s="4"/>
      <c r="H54" s="4"/>
      <c r="I54" s="4">
        <f>SUM(C54:H54)</f>
        <v>35</v>
      </c>
    </row>
    <row r="55" spans="1:9" x14ac:dyDescent="0.25">
      <c r="A55" s="4">
        <v>13</v>
      </c>
      <c r="B55" s="8" t="s">
        <v>156</v>
      </c>
      <c r="C55" s="4">
        <v>11</v>
      </c>
      <c r="D55" s="16"/>
      <c r="E55" s="4">
        <v>3</v>
      </c>
      <c r="F55" s="4"/>
      <c r="G55" s="4">
        <v>2</v>
      </c>
      <c r="H55" s="4">
        <v>16.5</v>
      </c>
      <c r="I55" s="4">
        <f>SUM(C55:H55)</f>
        <v>32.5</v>
      </c>
    </row>
    <row r="56" spans="1:9" x14ac:dyDescent="0.25">
      <c r="A56" s="4">
        <v>14</v>
      </c>
      <c r="B56" s="2" t="s">
        <v>155</v>
      </c>
      <c r="C56" s="16" t="s">
        <v>87</v>
      </c>
      <c r="D56" s="4">
        <v>1</v>
      </c>
      <c r="E56" s="4">
        <v>5</v>
      </c>
      <c r="F56" s="4">
        <v>3</v>
      </c>
      <c r="G56" s="4">
        <v>4</v>
      </c>
      <c r="H56" s="4">
        <v>19.5</v>
      </c>
      <c r="I56" s="4">
        <f>SUM(C56:H56)</f>
        <v>32.5</v>
      </c>
    </row>
    <row r="57" spans="1:9" x14ac:dyDescent="0.25">
      <c r="A57" s="4">
        <v>15</v>
      </c>
      <c r="B57" s="2" t="s">
        <v>154</v>
      </c>
      <c r="C57" s="4">
        <v>15</v>
      </c>
      <c r="D57" s="4">
        <v>1</v>
      </c>
      <c r="E57" s="4">
        <v>9</v>
      </c>
      <c r="F57" s="4">
        <v>4</v>
      </c>
      <c r="G57" s="16"/>
      <c r="H57" s="4"/>
      <c r="I57" s="4">
        <f>SUM(C57:H57)</f>
        <v>29</v>
      </c>
    </row>
    <row r="58" spans="1:9" x14ac:dyDescent="0.25">
      <c r="A58" s="4">
        <v>16</v>
      </c>
      <c r="B58" s="2" t="s">
        <v>206</v>
      </c>
      <c r="C58" s="16"/>
      <c r="D58" s="4"/>
      <c r="E58" s="4"/>
      <c r="F58" s="4"/>
      <c r="G58" s="4"/>
      <c r="H58" s="4">
        <v>25.5</v>
      </c>
      <c r="I58" s="4">
        <f>SUM(C58:H58)</f>
        <v>25.5</v>
      </c>
    </row>
    <row r="59" spans="1:9" x14ac:dyDescent="0.25">
      <c r="A59" s="4">
        <v>17</v>
      </c>
      <c r="B59" s="2" t="s">
        <v>122</v>
      </c>
      <c r="C59" s="16"/>
      <c r="D59" s="4" t="s">
        <v>87</v>
      </c>
      <c r="E59" s="4">
        <v>23</v>
      </c>
      <c r="F59" s="4" t="s">
        <v>87</v>
      </c>
      <c r="G59" s="4"/>
      <c r="H59" s="4"/>
      <c r="I59" s="4">
        <f>SUM(C59:H59)</f>
        <v>23</v>
      </c>
    </row>
    <row r="60" spans="1:9" x14ac:dyDescent="0.25">
      <c r="A60" s="4">
        <v>18</v>
      </c>
      <c r="B60" s="2" t="s">
        <v>169</v>
      </c>
      <c r="C60" s="16"/>
      <c r="D60" s="4"/>
      <c r="E60" s="4"/>
      <c r="F60" s="4">
        <v>21</v>
      </c>
      <c r="G60" s="4"/>
      <c r="H60" s="4"/>
      <c r="I60" s="4">
        <f>SUM(C60:H60)</f>
        <v>21</v>
      </c>
    </row>
    <row r="61" spans="1:9" x14ac:dyDescent="0.25">
      <c r="A61" s="4">
        <v>19</v>
      </c>
      <c r="B61" s="2" t="s">
        <v>63</v>
      </c>
      <c r="C61" s="16" t="s">
        <v>87</v>
      </c>
      <c r="D61" s="4">
        <v>1</v>
      </c>
      <c r="E61" s="4">
        <v>4</v>
      </c>
      <c r="F61" s="4">
        <v>7</v>
      </c>
      <c r="G61" s="4">
        <v>9</v>
      </c>
      <c r="H61" s="4" t="s">
        <v>87</v>
      </c>
      <c r="I61" s="4">
        <f>SUM(C61:H61)</f>
        <v>21</v>
      </c>
    </row>
    <row r="62" spans="1:9" x14ac:dyDescent="0.25">
      <c r="A62" s="4">
        <v>20</v>
      </c>
      <c r="B62" s="2" t="s">
        <v>125</v>
      </c>
      <c r="C62" s="16"/>
      <c r="D62" s="4">
        <v>2</v>
      </c>
      <c r="E62" s="4">
        <v>1</v>
      </c>
      <c r="F62" s="4">
        <v>5</v>
      </c>
      <c r="G62" s="4">
        <v>13</v>
      </c>
      <c r="H62" s="4" t="s">
        <v>87</v>
      </c>
      <c r="I62" s="4">
        <f>SUM(C62:H62)</f>
        <v>21</v>
      </c>
    </row>
    <row r="63" spans="1:9" x14ac:dyDescent="0.25">
      <c r="A63" s="4">
        <v>21</v>
      </c>
      <c r="B63" s="2" t="s">
        <v>46</v>
      </c>
      <c r="C63" s="4">
        <v>5</v>
      </c>
      <c r="D63" s="4">
        <v>7</v>
      </c>
      <c r="E63" s="4">
        <v>7</v>
      </c>
      <c r="F63" s="4" t="s">
        <v>87</v>
      </c>
      <c r="G63" s="16"/>
      <c r="H63" s="4"/>
      <c r="I63" s="4">
        <f>SUM(C63:H63)</f>
        <v>19</v>
      </c>
    </row>
    <row r="64" spans="1:9" x14ac:dyDescent="0.25">
      <c r="A64" s="4">
        <v>22</v>
      </c>
      <c r="B64" s="2" t="s">
        <v>123</v>
      </c>
      <c r="C64" s="16"/>
      <c r="D64" s="4">
        <v>17</v>
      </c>
      <c r="E64" s="4"/>
      <c r="F64" s="4">
        <v>1</v>
      </c>
      <c r="G64" s="4"/>
      <c r="H64" s="4"/>
      <c r="I64" s="4">
        <f>SUM(C64:H64)</f>
        <v>18</v>
      </c>
    </row>
    <row r="65" spans="1:9" x14ac:dyDescent="0.25">
      <c r="A65" s="4">
        <v>23</v>
      </c>
      <c r="B65" s="2" t="s">
        <v>40</v>
      </c>
      <c r="C65" s="4">
        <v>13</v>
      </c>
      <c r="D65" s="4" t="s">
        <v>87</v>
      </c>
      <c r="E65" s="4" t="s">
        <v>87</v>
      </c>
      <c r="F65" s="4" t="s">
        <v>87</v>
      </c>
      <c r="G65" s="16"/>
      <c r="H65" s="4">
        <v>4.5</v>
      </c>
      <c r="I65" s="4">
        <f>SUM(C65:H65)</f>
        <v>17.5</v>
      </c>
    </row>
    <row r="66" spans="1:9" x14ac:dyDescent="0.25">
      <c r="A66" s="4">
        <v>24</v>
      </c>
      <c r="B66" s="8" t="s">
        <v>161</v>
      </c>
      <c r="C66" s="16"/>
      <c r="D66" s="4"/>
      <c r="E66" s="4">
        <v>17</v>
      </c>
      <c r="F66" s="4" t="s">
        <v>168</v>
      </c>
      <c r="G66" s="4"/>
      <c r="H66" s="4"/>
      <c r="I66" s="4">
        <f>SUM(C66:H66)</f>
        <v>17</v>
      </c>
    </row>
    <row r="67" spans="1:9" x14ac:dyDescent="0.25">
      <c r="A67" s="4">
        <v>25</v>
      </c>
      <c r="B67" s="2" t="s">
        <v>10</v>
      </c>
      <c r="C67" s="30">
        <v>7</v>
      </c>
      <c r="D67" s="4">
        <v>3</v>
      </c>
      <c r="E67" s="16">
        <v>1</v>
      </c>
      <c r="F67" s="4">
        <v>1</v>
      </c>
      <c r="G67" s="4">
        <v>1</v>
      </c>
      <c r="H67" s="4">
        <v>3</v>
      </c>
      <c r="I67" s="4">
        <f>SUM(C67:H67)-E67</f>
        <v>15</v>
      </c>
    </row>
    <row r="68" spans="1:9" x14ac:dyDescent="0.25">
      <c r="A68" s="4">
        <v>26</v>
      </c>
      <c r="B68" s="2" t="s">
        <v>175</v>
      </c>
      <c r="C68" s="16"/>
      <c r="D68" s="4"/>
      <c r="E68" s="4"/>
      <c r="F68" s="4"/>
      <c r="G68" s="4">
        <v>7</v>
      </c>
      <c r="H68" s="4">
        <v>7.5</v>
      </c>
      <c r="I68" s="4">
        <f>SUM(C68:H68)</f>
        <v>14.5</v>
      </c>
    </row>
    <row r="69" spans="1:9" x14ac:dyDescent="0.25">
      <c r="A69" s="4">
        <v>27</v>
      </c>
      <c r="B69" s="2" t="s">
        <v>171</v>
      </c>
      <c r="C69" s="16"/>
      <c r="D69" s="4"/>
      <c r="E69" s="4"/>
      <c r="F69" s="4" t="s">
        <v>87</v>
      </c>
      <c r="G69" s="4"/>
      <c r="H69" s="4">
        <v>13.5</v>
      </c>
      <c r="I69" s="4">
        <f>SUM(C69:H69)</f>
        <v>13.5</v>
      </c>
    </row>
    <row r="70" spans="1:9" x14ac:dyDescent="0.25">
      <c r="A70" s="4">
        <v>28</v>
      </c>
      <c r="B70" s="8" t="s">
        <v>204</v>
      </c>
      <c r="C70" s="16"/>
      <c r="D70" s="4"/>
      <c r="E70" s="4">
        <v>11</v>
      </c>
      <c r="F70" s="4" t="s">
        <v>87</v>
      </c>
      <c r="G70" s="4"/>
      <c r="H70" s="4"/>
      <c r="I70" s="4">
        <f>SUM(C70:H70)</f>
        <v>11</v>
      </c>
    </row>
    <row r="71" spans="1:9" x14ac:dyDescent="0.25">
      <c r="A71" s="4">
        <v>29</v>
      </c>
      <c r="B71" s="2" t="s">
        <v>106</v>
      </c>
      <c r="C71" s="16"/>
      <c r="D71" s="4">
        <v>4</v>
      </c>
      <c r="E71" s="4">
        <v>2</v>
      </c>
      <c r="F71" s="4" t="s">
        <v>87</v>
      </c>
      <c r="G71" s="4">
        <v>5</v>
      </c>
      <c r="H71" s="4" t="s">
        <v>87</v>
      </c>
      <c r="I71" s="4">
        <f>SUM(C71:H71)</f>
        <v>11</v>
      </c>
    </row>
    <row r="72" spans="1:9" x14ac:dyDescent="0.25">
      <c r="A72" s="4">
        <v>30</v>
      </c>
      <c r="B72" s="2" t="s">
        <v>52</v>
      </c>
      <c r="C72" s="4">
        <v>9</v>
      </c>
      <c r="D72" s="4">
        <v>1</v>
      </c>
      <c r="E72" s="16"/>
      <c r="F72" s="4" t="s">
        <v>87</v>
      </c>
      <c r="G72" s="4" t="s">
        <v>87</v>
      </c>
      <c r="H72" s="4" t="s">
        <v>87</v>
      </c>
      <c r="I72" s="4">
        <f>SUM(C72:H72)</f>
        <v>10</v>
      </c>
    </row>
    <row r="73" spans="1:9" x14ac:dyDescent="0.25">
      <c r="A73" s="4">
        <v>31</v>
      </c>
      <c r="B73" s="2" t="s">
        <v>61</v>
      </c>
      <c r="C73" s="4" t="s">
        <v>87</v>
      </c>
      <c r="D73" s="4" t="s">
        <v>87</v>
      </c>
      <c r="E73" s="16"/>
      <c r="F73" s="4">
        <v>9</v>
      </c>
      <c r="G73" s="4"/>
      <c r="H73" s="4"/>
      <c r="I73" s="4">
        <f>SUM(C73:H73)</f>
        <v>9</v>
      </c>
    </row>
    <row r="74" spans="1:9" x14ac:dyDescent="0.25">
      <c r="A74" s="4">
        <v>32</v>
      </c>
      <c r="B74" s="2" t="s">
        <v>172</v>
      </c>
      <c r="C74" s="16"/>
      <c r="D74" s="4"/>
      <c r="E74" s="4"/>
      <c r="F74" s="4" t="s">
        <v>87</v>
      </c>
      <c r="G74" s="4">
        <v>3</v>
      </c>
      <c r="H74" s="4">
        <v>6</v>
      </c>
      <c r="I74" s="4">
        <f>SUM(C74:H74)</f>
        <v>9</v>
      </c>
    </row>
    <row r="75" spans="1:9" x14ac:dyDescent="0.25">
      <c r="A75" s="4">
        <v>33</v>
      </c>
      <c r="B75" s="2" t="s">
        <v>55</v>
      </c>
      <c r="C75" s="4">
        <v>4</v>
      </c>
      <c r="D75" s="16"/>
      <c r="E75" s="4">
        <v>1</v>
      </c>
      <c r="F75" s="4">
        <v>1</v>
      </c>
      <c r="G75" s="4">
        <v>1</v>
      </c>
      <c r="H75" s="4" t="s">
        <v>87</v>
      </c>
      <c r="I75" s="4">
        <f>SUM(C75:H75)</f>
        <v>7</v>
      </c>
    </row>
    <row r="76" spans="1:9" x14ac:dyDescent="0.25">
      <c r="A76" s="4">
        <v>34</v>
      </c>
      <c r="B76" s="2" t="s">
        <v>48</v>
      </c>
      <c r="C76" s="16"/>
      <c r="D76" s="4"/>
      <c r="E76" s="4"/>
      <c r="F76" s="4"/>
      <c r="G76" s="4">
        <v>1</v>
      </c>
      <c r="H76" s="4">
        <v>4.5</v>
      </c>
      <c r="I76" s="4">
        <f>SUM(C76:H76)</f>
        <v>5.5</v>
      </c>
    </row>
    <row r="77" spans="1:9" x14ac:dyDescent="0.25">
      <c r="A77" s="4">
        <v>35</v>
      </c>
      <c r="B77" s="2" t="s">
        <v>126</v>
      </c>
      <c r="C77" s="17"/>
      <c r="D77" s="4">
        <v>5</v>
      </c>
      <c r="E77" s="4"/>
      <c r="F77" s="4"/>
      <c r="G77" s="4"/>
      <c r="H77" s="4"/>
      <c r="I77" s="4">
        <f>SUM(C77:H77)</f>
        <v>5</v>
      </c>
    </row>
    <row r="78" spans="1:9" x14ac:dyDescent="0.25">
      <c r="A78" s="4">
        <v>36</v>
      </c>
      <c r="B78" s="2" t="s">
        <v>107</v>
      </c>
      <c r="C78" s="16"/>
      <c r="D78" s="4">
        <v>1</v>
      </c>
      <c r="E78" s="4" t="s">
        <v>87</v>
      </c>
      <c r="F78" s="4"/>
      <c r="G78" s="4">
        <v>1</v>
      </c>
      <c r="H78" s="4"/>
      <c r="I78" s="4">
        <f>SUM(C78:H78)</f>
        <v>2</v>
      </c>
    </row>
    <row r="79" spans="1:9" x14ac:dyDescent="0.25">
      <c r="A79" s="4">
        <v>37</v>
      </c>
      <c r="B79" s="2" t="s">
        <v>124</v>
      </c>
      <c r="C79" s="16"/>
      <c r="D79" s="4" t="s">
        <v>87</v>
      </c>
      <c r="E79" s="4"/>
      <c r="F79" s="4"/>
      <c r="G79" s="4" t="s">
        <v>87</v>
      </c>
      <c r="H79" s="4">
        <v>1.5</v>
      </c>
      <c r="I79" s="4">
        <f>SUM(C79:H79)</f>
        <v>1.5</v>
      </c>
    </row>
    <row r="80" spans="1:9" x14ac:dyDescent="0.25">
      <c r="A80" s="4">
        <v>38</v>
      </c>
      <c r="B80" s="2" t="s">
        <v>127</v>
      </c>
      <c r="C80" s="16"/>
      <c r="D80" s="4">
        <v>1</v>
      </c>
      <c r="E80" s="4"/>
      <c r="F80" s="4" t="s">
        <v>87</v>
      </c>
      <c r="G80" s="4" t="s">
        <v>87</v>
      </c>
      <c r="H80" s="4" t="s">
        <v>87</v>
      </c>
      <c r="I80" s="4">
        <f>SUM(C80:H80)</f>
        <v>1</v>
      </c>
    </row>
    <row r="81" spans="1:9" x14ac:dyDescent="0.25">
      <c r="A81" s="4"/>
      <c r="B81" s="2" t="s">
        <v>57</v>
      </c>
      <c r="C81" s="4" t="s">
        <v>87</v>
      </c>
      <c r="D81" s="4" t="s">
        <v>87</v>
      </c>
      <c r="E81" s="16"/>
      <c r="F81" s="4">
        <v>1</v>
      </c>
      <c r="G81" s="4" t="s">
        <v>87</v>
      </c>
      <c r="H81" s="4"/>
      <c r="I81" s="4">
        <f>SUM(C81:H81)</f>
        <v>1</v>
      </c>
    </row>
    <row r="82" spans="1:9" x14ac:dyDescent="0.25">
      <c r="A82" s="4"/>
      <c r="B82" s="2" t="s">
        <v>167</v>
      </c>
      <c r="C82" s="16"/>
      <c r="D82" s="4"/>
      <c r="E82" s="4"/>
      <c r="F82" s="4">
        <v>1</v>
      </c>
      <c r="G82" s="4" t="s">
        <v>87</v>
      </c>
      <c r="H82" s="4" t="s">
        <v>87</v>
      </c>
      <c r="I82" s="4">
        <f>SUM(C82:H82)</f>
        <v>1</v>
      </c>
    </row>
    <row r="83" spans="1:9" x14ac:dyDescent="0.25">
      <c r="A83" s="4"/>
      <c r="B83" s="2" t="s">
        <v>30</v>
      </c>
      <c r="C83" s="4" t="s">
        <v>87</v>
      </c>
      <c r="D83" s="16"/>
      <c r="E83" s="4"/>
      <c r="F83" s="4" t="s">
        <v>87</v>
      </c>
      <c r="G83" s="4"/>
      <c r="H83" s="4"/>
      <c r="I83" s="4">
        <f>SUM(C83:H83)</f>
        <v>0</v>
      </c>
    </row>
    <row r="84" spans="1:9" x14ac:dyDescent="0.25">
      <c r="A84" s="4"/>
      <c r="B84" s="2" t="s">
        <v>34</v>
      </c>
      <c r="C84" s="4" t="s">
        <v>87</v>
      </c>
      <c r="D84" s="4" t="s">
        <v>87</v>
      </c>
      <c r="E84" s="4" t="s">
        <v>87</v>
      </c>
      <c r="F84" s="4" t="s">
        <v>87</v>
      </c>
      <c r="G84" s="16"/>
      <c r="H84" s="4"/>
      <c r="I84" s="4">
        <f>SUM(C84:H84)</f>
        <v>0</v>
      </c>
    </row>
    <row r="85" spans="1:9" x14ac:dyDescent="0.25">
      <c r="A85" s="4"/>
      <c r="B85" s="2" t="s">
        <v>59</v>
      </c>
      <c r="C85" s="4" t="s">
        <v>87</v>
      </c>
      <c r="D85" s="16"/>
      <c r="E85" s="4"/>
      <c r="F85" s="4"/>
      <c r="G85" s="4"/>
      <c r="H85" s="4"/>
      <c r="I85" s="4">
        <f>SUM(C85:H85)</f>
        <v>0</v>
      </c>
    </row>
    <row r="86" spans="1:9" x14ac:dyDescent="0.25">
      <c r="A86" s="4"/>
      <c r="B86" s="2" t="s">
        <v>148</v>
      </c>
      <c r="C86" s="16"/>
      <c r="D86" s="4" t="s">
        <v>87</v>
      </c>
      <c r="E86" s="4"/>
      <c r="F86" s="4"/>
      <c r="G86" s="4"/>
      <c r="H86" s="4"/>
      <c r="I86" s="4">
        <f>SUM(C86:H86)</f>
        <v>0</v>
      </c>
    </row>
    <row r="87" spans="1:9" x14ac:dyDescent="0.25">
      <c r="A87" s="4"/>
      <c r="B87" s="2" t="s">
        <v>149</v>
      </c>
      <c r="C87" s="16"/>
      <c r="D87" s="4" t="s">
        <v>87</v>
      </c>
      <c r="E87" s="4"/>
      <c r="F87" s="4"/>
      <c r="G87" s="4"/>
      <c r="H87" s="4"/>
      <c r="I87" s="4">
        <f>SUM(C87:H87)</f>
        <v>0</v>
      </c>
    </row>
    <row r="88" spans="1:9" x14ac:dyDescent="0.25">
      <c r="A88" s="4"/>
      <c r="B88" s="2" t="s">
        <v>112</v>
      </c>
      <c r="C88" s="16"/>
      <c r="D88" s="4" t="s">
        <v>87</v>
      </c>
      <c r="E88" s="4" t="s">
        <v>87</v>
      </c>
      <c r="F88" s="4"/>
      <c r="G88" s="4"/>
      <c r="H88" s="4"/>
      <c r="I88" s="4">
        <f>SUM(C88:H88)</f>
        <v>0</v>
      </c>
    </row>
    <row r="89" spans="1:9" x14ac:dyDescent="0.25">
      <c r="A89" s="4"/>
      <c r="B89" s="2" t="s">
        <v>151</v>
      </c>
      <c r="C89" s="16"/>
      <c r="D89" s="4" t="s">
        <v>87</v>
      </c>
      <c r="E89" s="4"/>
      <c r="F89" s="4"/>
      <c r="G89" s="4"/>
      <c r="H89" s="4"/>
      <c r="I89" s="4">
        <f>SUM(C89:H89)</f>
        <v>0</v>
      </c>
    </row>
    <row r="90" spans="1:9" x14ac:dyDescent="0.25">
      <c r="A90" s="4"/>
      <c r="B90" s="8" t="s">
        <v>158</v>
      </c>
      <c r="C90" s="16"/>
      <c r="D90" s="4"/>
      <c r="E90" s="4" t="s">
        <v>87</v>
      </c>
      <c r="F90" s="4"/>
      <c r="G90" s="4"/>
      <c r="H90" s="4"/>
      <c r="I90" s="4">
        <f>SUM(C90:H90)</f>
        <v>0</v>
      </c>
    </row>
    <row r="91" spans="1:9" x14ac:dyDescent="0.25">
      <c r="A91" s="4"/>
      <c r="B91" s="2" t="s">
        <v>150</v>
      </c>
      <c r="C91" s="16"/>
      <c r="D91" s="4" t="s">
        <v>87</v>
      </c>
      <c r="E91" s="4"/>
      <c r="F91" s="4"/>
      <c r="G91" s="4"/>
      <c r="H91" s="4"/>
      <c r="I91" s="4">
        <f>SUM(C91:H91)</f>
        <v>0</v>
      </c>
    </row>
    <row r="92" spans="1:9" x14ac:dyDescent="0.25">
      <c r="A92" s="4"/>
      <c r="B92" s="2" t="s">
        <v>170</v>
      </c>
      <c r="C92" s="16"/>
      <c r="D92" s="4"/>
      <c r="E92" s="4"/>
      <c r="F92" s="4" t="s">
        <v>87</v>
      </c>
      <c r="G92" s="4"/>
      <c r="H92" s="4"/>
      <c r="I92" s="4">
        <f>SUM(C92:H92)</f>
        <v>0</v>
      </c>
    </row>
    <row r="93" spans="1:9" x14ac:dyDescent="0.25">
      <c r="A93" s="4"/>
      <c r="B93" s="2" t="s">
        <v>198</v>
      </c>
      <c r="C93" s="16"/>
      <c r="D93" s="4"/>
      <c r="E93" s="4"/>
      <c r="F93" s="4"/>
      <c r="G93" s="4"/>
      <c r="H93" s="4" t="s">
        <v>87</v>
      </c>
      <c r="I93" s="4">
        <f>SUM(C93:H93)</f>
        <v>0</v>
      </c>
    </row>
  </sheetData>
  <sortState xmlns:xlrd2="http://schemas.microsoft.com/office/spreadsheetml/2017/richdata2" ref="B43:I93">
    <sortCondition descending="1" ref="I43:I93"/>
  </sortState>
  <mergeCells count="10">
    <mergeCell ref="A42:I42"/>
    <mergeCell ref="A3:I3"/>
    <mergeCell ref="A5:A6"/>
    <mergeCell ref="B5:B6"/>
    <mergeCell ref="C5:I5"/>
    <mergeCell ref="A38:I38"/>
    <mergeCell ref="A40:A41"/>
    <mergeCell ref="B40:B41"/>
    <mergeCell ref="C40:I40"/>
    <mergeCell ref="A7:I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3"/>
  <sheetViews>
    <sheetView workbookViewId="0">
      <selection activeCell="E27" sqref="E27"/>
    </sheetView>
  </sheetViews>
  <sheetFormatPr defaultRowHeight="15" x14ac:dyDescent="0.25"/>
  <cols>
    <col min="1" max="1" width="9.140625" style="1"/>
    <col min="2" max="2" width="25.28515625" bestFit="1" customWidth="1"/>
    <col min="3" max="9" width="13.7109375" customWidth="1"/>
  </cols>
  <sheetData>
    <row r="3" spans="1:9" ht="18.75" x14ac:dyDescent="0.3">
      <c r="A3" s="24" t="s">
        <v>81</v>
      </c>
      <c r="B3" s="24"/>
      <c r="C3" s="24"/>
      <c r="D3" s="24"/>
      <c r="E3" s="24"/>
      <c r="F3" s="24"/>
      <c r="G3" s="24"/>
      <c r="H3" s="24"/>
      <c r="I3" s="24"/>
    </row>
    <row r="5" spans="1:9" x14ac:dyDescent="0.25">
      <c r="A5" s="29" t="s">
        <v>72</v>
      </c>
      <c r="B5" s="22" t="s">
        <v>73</v>
      </c>
      <c r="C5" s="23" t="s">
        <v>80</v>
      </c>
      <c r="D5" s="23"/>
      <c r="E5" s="23"/>
      <c r="F5" s="23"/>
      <c r="G5" s="23"/>
      <c r="H5" s="23"/>
      <c r="I5" s="23"/>
    </row>
    <row r="6" spans="1:9" ht="63" customHeight="1" x14ac:dyDescent="0.25">
      <c r="A6" s="29"/>
      <c r="B6" s="22"/>
      <c r="C6" s="6" t="s">
        <v>74</v>
      </c>
      <c r="D6" s="6" t="s">
        <v>75</v>
      </c>
      <c r="E6" s="6" t="s">
        <v>76</v>
      </c>
      <c r="F6" s="6" t="s">
        <v>77</v>
      </c>
      <c r="G6" s="10" t="s">
        <v>173</v>
      </c>
      <c r="H6" s="12" t="s">
        <v>177</v>
      </c>
      <c r="I6" s="6" t="s">
        <v>79</v>
      </c>
    </row>
    <row r="7" spans="1:9" x14ac:dyDescent="0.25">
      <c r="A7" s="4">
        <v>1</v>
      </c>
      <c r="B7" s="2" t="s">
        <v>66</v>
      </c>
      <c r="C7" s="4">
        <v>30</v>
      </c>
      <c r="D7" s="4">
        <v>21</v>
      </c>
      <c r="E7" s="4">
        <v>30</v>
      </c>
      <c r="F7" s="4">
        <v>24</v>
      </c>
      <c r="G7" s="4">
        <v>30</v>
      </c>
      <c r="H7" s="4">
        <v>30</v>
      </c>
      <c r="I7" s="4">
        <f t="shared" ref="I7:I13" si="0">SUM(C7:H7)</f>
        <v>165</v>
      </c>
    </row>
    <row r="8" spans="1:9" x14ac:dyDescent="0.25">
      <c r="A8" s="4">
        <v>2</v>
      </c>
      <c r="B8" s="2" t="s">
        <v>68</v>
      </c>
      <c r="C8" s="4">
        <v>19</v>
      </c>
      <c r="D8" s="4">
        <v>30</v>
      </c>
      <c r="E8" s="4">
        <v>21</v>
      </c>
      <c r="F8" s="4">
        <v>30</v>
      </c>
      <c r="G8" s="4">
        <v>19</v>
      </c>
      <c r="H8" s="4">
        <v>24</v>
      </c>
      <c r="I8" s="4">
        <f t="shared" si="0"/>
        <v>143</v>
      </c>
    </row>
    <row r="9" spans="1:9" x14ac:dyDescent="0.25">
      <c r="A9" s="4">
        <v>3</v>
      </c>
      <c r="B9" s="2" t="s">
        <v>71</v>
      </c>
      <c r="C9" s="4">
        <v>21</v>
      </c>
      <c r="D9" s="4">
        <v>17</v>
      </c>
      <c r="E9" s="4">
        <v>17</v>
      </c>
      <c r="F9" s="4">
        <v>15</v>
      </c>
      <c r="G9" s="4">
        <v>21</v>
      </c>
      <c r="H9" s="4">
        <v>17</v>
      </c>
      <c r="I9" s="4">
        <f t="shared" si="0"/>
        <v>108</v>
      </c>
    </row>
    <row r="10" spans="1:9" x14ac:dyDescent="0.25">
      <c r="A10" s="14" t="s">
        <v>181</v>
      </c>
      <c r="B10" s="2" t="s">
        <v>136</v>
      </c>
      <c r="C10" s="4">
        <v>13</v>
      </c>
      <c r="D10" s="4">
        <v>24</v>
      </c>
      <c r="E10" s="4">
        <v>0</v>
      </c>
      <c r="F10" s="4">
        <v>19</v>
      </c>
      <c r="G10" s="4">
        <v>24</v>
      </c>
      <c r="H10" s="4">
        <v>21</v>
      </c>
      <c r="I10" s="4">
        <f>SUM(C10:H10)</f>
        <v>101</v>
      </c>
    </row>
    <row r="11" spans="1:9" x14ac:dyDescent="0.25">
      <c r="A11" s="14" t="s">
        <v>182</v>
      </c>
      <c r="B11" s="2" t="s">
        <v>70</v>
      </c>
      <c r="C11" s="4">
        <v>15</v>
      </c>
      <c r="D11" s="4">
        <v>19</v>
      </c>
      <c r="E11" s="4">
        <v>24</v>
      </c>
      <c r="F11" s="4">
        <v>24</v>
      </c>
      <c r="G11" s="4">
        <v>0</v>
      </c>
      <c r="H11" s="4">
        <v>19</v>
      </c>
      <c r="I11" s="4">
        <f t="shared" si="0"/>
        <v>101</v>
      </c>
    </row>
    <row r="12" spans="1:9" x14ac:dyDescent="0.25">
      <c r="A12" s="4">
        <v>6</v>
      </c>
      <c r="B12" s="2" t="s">
        <v>67</v>
      </c>
      <c r="C12" s="4">
        <v>24</v>
      </c>
      <c r="D12" s="4">
        <v>0</v>
      </c>
      <c r="E12" s="4">
        <v>19</v>
      </c>
      <c r="F12" s="4">
        <v>19</v>
      </c>
      <c r="G12" s="4">
        <v>17</v>
      </c>
      <c r="H12" s="4">
        <v>0</v>
      </c>
      <c r="I12" s="4">
        <f t="shared" si="0"/>
        <v>79</v>
      </c>
    </row>
    <row r="13" spans="1:9" x14ac:dyDescent="0.25">
      <c r="A13" s="4">
        <v>7</v>
      </c>
      <c r="B13" s="2" t="s">
        <v>69</v>
      </c>
      <c r="C13" s="4">
        <v>17</v>
      </c>
      <c r="D13" s="4">
        <v>0</v>
      </c>
      <c r="E13" s="4">
        <v>0</v>
      </c>
      <c r="F13" s="4">
        <v>0</v>
      </c>
      <c r="G13" s="4">
        <v>0</v>
      </c>
      <c r="H13" s="4"/>
      <c r="I13" s="4">
        <f t="shared" si="0"/>
        <v>17</v>
      </c>
    </row>
  </sheetData>
  <sortState xmlns:xlrd2="http://schemas.microsoft.com/office/spreadsheetml/2017/richdata2" ref="B7:I13">
    <sortCondition descending="1" ref="I7:I13"/>
  </sortState>
  <mergeCells count="4">
    <mergeCell ref="C5:I5"/>
    <mergeCell ref="A5:A6"/>
    <mergeCell ref="B5:B6"/>
    <mergeCell ref="A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vairuotojų</vt:lpstr>
      <vt:lpstr>II vairuotojų</vt:lpstr>
      <vt:lpstr>I vairuotojų AWD ir 2WD</vt:lpstr>
      <vt:lpstr>II vairuotojų AWD ir 2WD</vt:lpstr>
      <vt:lpstr>Komandiniai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BalticDiag 5</dc:creator>
  <cp:lastModifiedBy>BalticDiag 5</cp:lastModifiedBy>
  <cp:lastPrinted>2022-07-08T19:05:39Z</cp:lastPrinted>
  <dcterms:created xsi:type="dcterms:W3CDTF">2022-05-23T10:38:10Z</dcterms:created>
  <dcterms:modified xsi:type="dcterms:W3CDTF">2022-10-13T10:00:51Z</dcterms:modified>
</cp:coreProperties>
</file>