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TEMPAS\2020 autokrosas\2022 m\"/>
    </mc:Choice>
  </mc:AlternateContent>
  <bookViews>
    <workbookView xWindow="0" yWindow="0" windowWidth="28800" windowHeight="12300"/>
  </bookViews>
  <sheets>
    <sheet name="Lapas1" sheetId="1" r:id="rId1"/>
    <sheet name="Lapas2" sheetId="2" r:id="rId2"/>
    <sheet name="Lapas3" sheetId="3" r:id="rId3"/>
  </sheets>
  <calcPr calcId="162913" refMode="R1C1"/>
</workbook>
</file>

<file path=xl/calcChain.xml><?xml version="1.0" encoding="utf-8"?>
<calcChain xmlns="http://schemas.openxmlformats.org/spreadsheetml/2006/main">
  <c r="Q125" i="1" l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24" i="1"/>
  <c r="Q85" i="1" l="1"/>
  <c r="Q86" i="1"/>
  <c r="Q87" i="1"/>
  <c r="Q67" i="1" l="1"/>
  <c r="Q68" i="1"/>
  <c r="Q59" i="1"/>
  <c r="Q37" i="1" l="1"/>
  <c r="Q38" i="1"/>
  <c r="Q39" i="1"/>
  <c r="Q40" i="1"/>
  <c r="Q17" i="1" l="1"/>
  <c r="Q18" i="1"/>
  <c r="Q19" i="1"/>
  <c r="Q20" i="1"/>
  <c r="Q21" i="1"/>
  <c r="Q79" i="1" l="1"/>
  <c r="Q80" i="1"/>
  <c r="Q81" i="1"/>
  <c r="Q82" i="1"/>
  <c r="Q83" i="1"/>
  <c r="Q84" i="1"/>
  <c r="Q78" i="1"/>
  <c r="Q60" i="1"/>
  <c r="Q61" i="1"/>
  <c r="Q62" i="1"/>
  <c r="Q63" i="1"/>
  <c r="Q64" i="1"/>
  <c r="Q65" i="1"/>
  <c r="Q66" i="1"/>
  <c r="Q47" i="1"/>
  <c r="Q48" i="1"/>
  <c r="Q49" i="1"/>
  <c r="Q50" i="1"/>
  <c r="Q46" i="1"/>
  <c r="Q27" i="1"/>
  <c r="Q28" i="1"/>
  <c r="Q29" i="1"/>
  <c r="Q30" i="1"/>
  <c r="Q31" i="1"/>
  <c r="Q32" i="1"/>
  <c r="Q33" i="1"/>
  <c r="Q34" i="1"/>
  <c r="Q35" i="1"/>
  <c r="Q36" i="1"/>
  <c r="Q26" i="1"/>
  <c r="Q8" i="1"/>
  <c r="Q9" i="1"/>
  <c r="Q10" i="1"/>
  <c r="Q11" i="1"/>
  <c r="Q12" i="1"/>
  <c r="Q13" i="1"/>
  <c r="Q14" i="1"/>
  <c r="Q15" i="1"/>
  <c r="Q16" i="1"/>
</calcChain>
</file>

<file path=xl/sharedStrings.xml><?xml version="1.0" encoding="utf-8"?>
<sst xmlns="http://schemas.openxmlformats.org/spreadsheetml/2006/main" count="444" uniqueCount="157">
  <si>
    <t>I etapas</t>
  </si>
  <si>
    <t>ll etapas</t>
  </si>
  <si>
    <t>III etapas</t>
  </si>
  <si>
    <t>IV etapas</t>
  </si>
  <si>
    <t>V etapas</t>
  </si>
  <si>
    <t>Taškai</t>
  </si>
  <si>
    <t>Vieta</t>
  </si>
  <si>
    <t>Start. Nr.</t>
  </si>
  <si>
    <t>Dalyvis</t>
  </si>
  <si>
    <t>Automobilis</t>
  </si>
  <si>
    <t>Klubas</t>
  </si>
  <si>
    <t>Plungė</t>
  </si>
  <si>
    <t>Telšiai</t>
  </si>
  <si>
    <t>Akmenė</t>
  </si>
  <si>
    <t>Gargždai</t>
  </si>
  <si>
    <t>Vismantas Gricius</t>
  </si>
  <si>
    <t>Matas Pocius</t>
  </si>
  <si>
    <t>Vytautas Tumasas</t>
  </si>
  <si>
    <t>Vidmantas Šakinis</t>
  </si>
  <si>
    <t>Vitalijus Simutis</t>
  </si>
  <si>
    <t>Arvydas Venckus</t>
  </si>
  <si>
    <t>Paulius Jurevičius</t>
  </si>
  <si>
    <t>Liutauras Mockus</t>
  </si>
  <si>
    <t>Vytautas Junevičius</t>
  </si>
  <si>
    <t>ASK EXTEMPAS</t>
  </si>
  <si>
    <t>Emsport</t>
  </si>
  <si>
    <t>BIRŽŲ ASK</t>
  </si>
  <si>
    <t>Ketore tėkine Racing Team</t>
  </si>
  <si>
    <t>Individuali licencija</t>
  </si>
  <si>
    <t>EKROSAS</t>
  </si>
  <si>
    <t>ASK ŽAIBAS</t>
  </si>
  <si>
    <t>Honda Civic</t>
  </si>
  <si>
    <t>Opel Corsa</t>
  </si>
  <si>
    <t>Honda CRX</t>
  </si>
  <si>
    <t>Ford Fiesta</t>
  </si>
  <si>
    <t>II etapas</t>
  </si>
  <si>
    <t>Andrius Jonušas</t>
  </si>
  <si>
    <t>VW Golf</t>
  </si>
  <si>
    <t>Deividas Kusas</t>
  </si>
  <si>
    <t>Seat Ibiza</t>
  </si>
  <si>
    <t>MOTORSPORT LT</t>
  </si>
  <si>
    <t>Modestas Šatkauskas</t>
  </si>
  <si>
    <t>TORNADA RACING</t>
  </si>
  <si>
    <t>Tomas Balsys</t>
  </si>
  <si>
    <t>Renault Clio RS</t>
  </si>
  <si>
    <t>Tomas Pupšys</t>
  </si>
  <si>
    <t>Gytis Šatkauskas</t>
  </si>
  <si>
    <t>Ričardas Mockus</t>
  </si>
  <si>
    <t>VW Golf II</t>
  </si>
  <si>
    <t>Vidmantas Voras</t>
  </si>
  <si>
    <t>Ignas Petreikis</t>
  </si>
  <si>
    <t>Toyota Yaris</t>
  </si>
  <si>
    <t>Andrius Lagunovas</t>
  </si>
  <si>
    <t>Raimonds Abolins</t>
  </si>
  <si>
    <t>Buggy RWD</t>
  </si>
  <si>
    <t>Gedas Kirdeikis</t>
  </si>
  <si>
    <t>Mūša Kross AK</t>
  </si>
  <si>
    <t>Andrius Skabeikis</t>
  </si>
  <si>
    <t>Buggy Honda</t>
  </si>
  <si>
    <t>Mindaugas Kirdeikis</t>
  </si>
  <si>
    <t>VW Buggy</t>
  </si>
  <si>
    <t>Marius Janciauskas</t>
  </si>
  <si>
    <t>Buggy Suzuki</t>
  </si>
  <si>
    <t>Giedrius Gelžinis</t>
  </si>
  <si>
    <t>Buggy</t>
  </si>
  <si>
    <t>Tomas Skrodenis</t>
  </si>
  <si>
    <t>Robertas Janulis</t>
  </si>
  <si>
    <t>ASK ŽEMSPORTAS</t>
  </si>
  <si>
    <t>nc</t>
  </si>
  <si>
    <t>Open 2500</t>
  </si>
  <si>
    <t>Darius Liučvaikis</t>
  </si>
  <si>
    <t>Kaspars Zugickis</t>
  </si>
  <si>
    <t>VOLVO S60</t>
  </si>
  <si>
    <t>Komandos nėra sąraše</t>
  </si>
  <si>
    <t>Edgaras Urba</t>
  </si>
  <si>
    <t>BMW 325ix</t>
  </si>
  <si>
    <t>Mareks Aserinš</t>
  </si>
  <si>
    <t>2500 RWD</t>
  </si>
  <si>
    <t>Nerijus Taujenis</t>
  </si>
  <si>
    <t>BMW 316</t>
  </si>
  <si>
    <t>Dovydas Padgurskis</t>
  </si>
  <si>
    <t>BMW 325</t>
  </si>
  <si>
    <t>Martynas Vaškys</t>
  </si>
  <si>
    <t>Alvydas Borusevičius</t>
  </si>
  <si>
    <t>Ford Siera</t>
  </si>
  <si>
    <t>Erlandas Novogreckis</t>
  </si>
  <si>
    <t>VAZ 2101</t>
  </si>
  <si>
    <t>Kęstutis Garnelis</t>
  </si>
  <si>
    <t>BMW 318</t>
  </si>
  <si>
    <t>Rolandas Vaupšas</t>
  </si>
  <si>
    <t>Motorsport Šiauliai</t>
  </si>
  <si>
    <t>Regimantas Nevulis</t>
  </si>
  <si>
    <t>Pakruojo ASK</t>
  </si>
  <si>
    <t>Erlandas Vaitkevičius</t>
  </si>
  <si>
    <t>AUDI 90</t>
  </si>
  <si>
    <t>Almontas Grigaliūnas</t>
  </si>
  <si>
    <t>dk</t>
  </si>
  <si>
    <t>Raimondas Monstvila</t>
  </si>
  <si>
    <t>AUDI A3</t>
  </si>
  <si>
    <t>Ivo Gabrans</t>
  </si>
  <si>
    <t>Karolis Motuzas</t>
  </si>
  <si>
    <t>AUDI A4</t>
  </si>
  <si>
    <t>SUPER 2000</t>
  </si>
  <si>
    <t>Karolis Petreikis</t>
  </si>
  <si>
    <t>Antanas Mažonas</t>
  </si>
  <si>
    <t>Salvinas Skrodenis</t>
  </si>
  <si>
    <t>Mantas Sidabras</t>
  </si>
  <si>
    <t>Izotono sportas</t>
  </si>
  <si>
    <t>Evaldas Gaudiešius</t>
  </si>
  <si>
    <t>Renault Clio sport</t>
  </si>
  <si>
    <t>Vitalijus Skersis</t>
  </si>
  <si>
    <t>Mindaugas Kanapackis</t>
  </si>
  <si>
    <t>Mantas Laskovas</t>
  </si>
  <si>
    <t>Mindaugas Skiezgilas</t>
  </si>
  <si>
    <t>BUGGY 1600</t>
  </si>
  <si>
    <t>Vytautas Skabeikis</t>
  </si>
  <si>
    <t>Suzuki Hayabusa</t>
  </si>
  <si>
    <t xml:space="preserve">       vairuotojas į Žemaitijos kroso taurės įskaitą neįtraukiamas</t>
  </si>
  <si>
    <t>Komandinė įskaita</t>
  </si>
  <si>
    <t>Komanda</t>
  </si>
  <si>
    <t>Keture Tėkine Racing Team</t>
  </si>
  <si>
    <t>EMsport</t>
  </si>
  <si>
    <t>TORNADA Racing</t>
  </si>
  <si>
    <t>Biržų ASK</t>
  </si>
  <si>
    <t>Mūša Kross</t>
  </si>
  <si>
    <t>MOTORSPORT.LT</t>
  </si>
  <si>
    <t>KROSREIDAS</t>
  </si>
  <si>
    <t>ASK AUTORIKONA</t>
  </si>
  <si>
    <t>ESMT Motorsport</t>
  </si>
  <si>
    <t>Izotono Sportas</t>
  </si>
  <si>
    <t>Aukštaitija</t>
  </si>
  <si>
    <t>Irmantas Pupšys</t>
  </si>
  <si>
    <t>Edvards Lajevskis</t>
  </si>
  <si>
    <t>Peugeot 206</t>
  </si>
  <si>
    <t>Laurynas Žakys</t>
  </si>
  <si>
    <t>Gintaras Fokas</t>
  </si>
  <si>
    <t>IRT-OlyBet</t>
  </si>
  <si>
    <t>Mindaugas Černiauskas</t>
  </si>
  <si>
    <t>Fiat Stilo</t>
  </si>
  <si>
    <t>Viktoras Mikuckis</t>
  </si>
  <si>
    <t>Renault Clio</t>
  </si>
  <si>
    <t>Andis Dreimanis</t>
  </si>
  <si>
    <t>Opel Astra</t>
  </si>
  <si>
    <t>Autosports Grobina</t>
  </si>
  <si>
    <t>Andris Bildjugs</t>
  </si>
  <si>
    <t>Edvinas Miknius</t>
  </si>
  <si>
    <t>Valarijs Tolopilo</t>
  </si>
  <si>
    <t>Stasys Brundza</t>
  </si>
  <si>
    <t>Lada2101</t>
  </si>
  <si>
    <t>Ekrosas</t>
  </si>
  <si>
    <t>Edvinas Novogreckis</t>
  </si>
  <si>
    <t>Lada2106</t>
  </si>
  <si>
    <t>Inguna Grišane</t>
  </si>
  <si>
    <t>BMW</t>
  </si>
  <si>
    <t>Žydrūnas Šarkūnas</t>
  </si>
  <si>
    <t>Laurynas Paulauskas</t>
  </si>
  <si>
    <t>ASK Extempas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</si>
</sst>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13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4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5" xfId="0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20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2" borderId="26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2" borderId="35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13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964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114</xdr:row>
      <xdr:rowOff>114300</xdr:rowOff>
    </xdr:from>
    <xdr:to>
      <xdr:col>3</xdr:col>
      <xdr:colOff>161925</xdr:colOff>
      <xdr:row>114</xdr:row>
      <xdr:rowOff>114301</xdr:rowOff>
    </xdr:to>
    <xdr:cxnSp macro="">
      <xdr:nvCxnSpPr>
        <xdr:cNvPr id="7" name="Tiesioji jungtis 6"/>
        <xdr:cNvCxnSpPr/>
      </xdr:nvCxnSpPr>
      <xdr:spPr>
        <a:xfrm flipV="1">
          <a:off x="1076325" y="19611975"/>
          <a:ext cx="1047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40"/>
  <sheetViews>
    <sheetView tabSelected="1" zoomScaleNormal="100" workbookViewId="0">
      <selection activeCell="N128" sqref="N128"/>
    </sheetView>
  </sheetViews>
  <sheetFormatPr defaultRowHeight="15" x14ac:dyDescent="0.25"/>
  <cols>
    <col min="1" max="1" width="2.5703125" customWidth="1"/>
    <col min="2" max="2" width="5.28515625" customWidth="1"/>
    <col min="3" max="3" width="7.42578125" customWidth="1"/>
    <col min="4" max="4" width="20.28515625" customWidth="1"/>
    <col min="5" max="5" width="16.140625" customWidth="1"/>
    <col min="6" max="6" width="24.140625" customWidth="1"/>
    <col min="7" max="7" width="5.28515625" customWidth="1"/>
    <col min="8" max="8" width="6.28515625" customWidth="1"/>
    <col min="9" max="9" width="5.42578125" customWidth="1"/>
    <col min="10" max="10" width="5.85546875" customWidth="1"/>
    <col min="11" max="11" width="5.42578125" customWidth="1"/>
    <col min="12" max="12" width="5.85546875" customWidth="1"/>
    <col min="13" max="13" width="5.42578125" customWidth="1"/>
    <col min="14" max="14" width="5.85546875" customWidth="1"/>
    <col min="15" max="15" width="5.42578125" customWidth="1"/>
    <col min="16" max="16" width="5.85546875" customWidth="1"/>
    <col min="17" max="17" width="6" customWidth="1"/>
  </cols>
  <sheetData>
    <row r="4" spans="2:17" ht="15.75" thickBot="1" x14ac:dyDescent="0.3"/>
    <row r="5" spans="2:17" ht="12" customHeight="1" thickBot="1" x14ac:dyDescent="0.3">
      <c r="B5" s="92">
        <v>1600</v>
      </c>
      <c r="C5" s="98"/>
      <c r="D5" s="98"/>
      <c r="E5" s="98"/>
      <c r="F5" s="98"/>
      <c r="G5" s="81" t="s">
        <v>0</v>
      </c>
      <c r="H5" s="82"/>
      <c r="I5" s="81" t="s">
        <v>1</v>
      </c>
      <c r="J5" s="82"/>
      <c r="K5" s="99" t="s">
        <v>2</v>
      </c>
      <c r="L5" s="100"/>
      <c r="M5" s="81" t="s">
        <v>3</v>
      </c>
      <c r="N5" s="82"/>
      <c r="O5" s="81" t="s">
        <v>4</v>
      </c>
      <c r="P5" s="82"/>
      <c r="Q5" s="108" t="s">
        <v>5</v>
      </c>
    </row>
    <row r="6" spans="2:17" ht="12" customHeight="1" x14ac:dyDescent="0.25">
      <c r="B6" s="109" t="s">
        <v>6</v>
      </c>
      <c r="C6" s="65" t="s">
        <v>7</v>
      </c>
      <c r="D6" s="65" t="s">
        <v>8</v>
      </c>
      <c r="E6" s="65" t="s">
        <v>9</v>
      </c>
      <c r="F6" s="72" t="s">
        <v>10</v>
      </c>
      <c r="G6" s="83" t="s">
        <v>11</v>
      </c>
      <c r="H6" s="84"/>
      <c r="I6" s="83" t="s">
        <v>12</v>
      </c>
      <c r="J6" s="84"/>
      <c r="K6" s="92" t="s">
        <v>13</v>
      </c>
      <c r="L6" s="93"/>
      <c r="M6" s="83" t="s">
        <v>14</v>
      </c>
      <c r="N6" s="84"/>
      <c r="O6" s="83" t="s">
        <v>130</v>
      </c>
      <c r="P6" s="84"/>
      <c r="Q6" s="110"/>
    </row>
    <row r="7" spans="2:17" ht="12" customHeight="1" thickBot="1" x14ac:dyDescent="0.3">
      <c r="B7" s="111"/>
      <c r="C7" s="112"/>
      <c r="D7" s="112"/>
      <c r="E7" s="112"/>
      <c r="F7" s="113"/>
      <c r="G7" s="90" t="s">
        <v>6</v>
      </c>
      <c r="H7" s="114" t="s">
        <v>5</v>
      </c>
      <c r="I7" s="90" t="s">
        <v>6</v>
      </c>
      <c r="J7" s="114" t="s">
        <v>5</v>
      </c>
      <c r="K7" s="90" t="s">
        <v>6</v>
      </c>
      <c r="L7" s="114" t="s">
        <v>5</v>
      </c>
      <c r="M7" s="90" t="s">
        <v>6</v>
      </c>
      <c r="N7" s="114" t="s">
        <v>5</v>
      </c>
      <c r="O7" s="90" t="s">
        <v>6</v>
      </c>
      <c r="P7" s="114" t="s">
        <v>5</v>
      </c>
      <c r="Q7" s="115"/>
    </row>
    <row r="8" spans="2:17" x14ac:dyDescent="0.25">
      <c r="B8" s="11">
        <v>1</v>
      </c>
      <c r="C8" s="11">
        <v>33</v>
      </c>
      <c r="D8" s="11" t="s">
        <v>15</v>
      </c>
      <c r="E8" s="11" t="s">
        <v>31</v>
      </c>
      <c r="F8" s="23" t="s">
        <v>24</v>
      </c>
      <c r="G8" s="104">
        <v>3</v>
      </c>
      <c r="H8" s="105">
        <v>15</v>
      </c>
      <c r="I8" s="104">
        <v>1</v>
      </c>
      <c r="J8" s="105">
        <v>19</v>
      </c>
      <c r="K8" s="104">
        <v>1</v>
      </c>
      <c r="L8" s="105">
        <v>20</v>
      </c>
      <c r="M8" s="106"/>
      <c r="N8" s="107"/>
      <c r="O8" s="104">
        <v>3</v>
      </c>
      <c r="P8" s="105">
        <v>15</v>
      </c>
      <c r="Q8" s="20">
        <f>+H8+J8+L8+N8+P8</f>
        <v>69</v>
      </c>
    </row>
    <row r="9" spans="2:17" x14ac:dyDescent="0.25">
      <c r="B9" s="18">
        <v>2</v>
      </c>
      <c r="C9" s="18">
        <v>167</v>
      </c>
      <c r="D9" s="18" t="s">
        <v>16</v>
      </c>
      <c r="E9" s="18" t="s">
        <v>31</v>
      </c>
      <c r="F9" s="56" t="s">
        <v>25</v>
      </c>
      <c r="G9" s="87">
        <v>2</v>
      </c>
      <c r="H9" s="88">
        <v>17</v>
      </c>
      <c r="I9" s="87">
        <v>2</v>
      </c>
      <c r="J9" s="88">
        <v>16</v>
      </c>
      <c r="K9" s="87">
        <v>3</v>
      </c>
      <c r="L9" s="88">
        <v>15</v>
      </c>
      <c r="M9" s="85"/>
      <c r="N9" s="89"/>
      <c r="O9" s="87"/>
      <c r="P9" s="88"/>
      <c r="Q9" s="9">
        <f t="shared" ref="Q9:Q21" si="0">+H9+J9+L9+N9+P9</f>
        <v>48</v>
      </c>
    </row>
    <row r="10" spans="2:17" ht="14.25" customHeight="1" x14ac:dyDescent="0.25">
      <c r="B10" s="18">
        <v>3</v>
      </c>
      <c r="C10" s="18">
        <v>111</v>
      </c>
      <c r="D10" s="18" t="s">
        <v>17</v>
      </c>
      <c r="E10" s="18" t="s">
        <v>32</v>
      </c>
      <c r="F10" s="56" t="s">
        <v>26</v>
      </c>
      <c r="G10" s="87">
        <v>1</v>
      </c>
      <c r="H10" s="88">
        <v>20</v>
      </c>
      <c r="I10" s="87">
        <v>4</v>
      </c>
      <c r="J10" s="88">
        <v>12</v>
      </c>
      <c r="K10" s="87">
        <v>2</v>
      </c>
      <c r="L10" s="88">
        <v>17</v>
      </c>
      <c r="M10" s="85"/>
      <c r="N10" s="89"/>
      <c r="O10" s="87">
        <v>1</v>
      </c>
      <c r="P10" s="88">
        <v>18</v>
      </c>
      <c r="Q10" s="9">
        <f t="shared" si="0"/>
        <v>67</v>
      </c>
    </row>
    <row r="11" spans="2:17" x14ac:dyDescent="0.25">
      <c r="B11" s="18">
        <v>4</v>
      </c>
      <c r="C11" s="18">
        <v>123</v>
      </c>
      <c r="D11" s="18" t="s">
        <v>18</v>
      </c>
      <c r="E11" s="18" t="s">
        <v>33</v>
      </c>
      <c r="F11" s="56" t="s">
        <v>27</v>
      </c>
      <c r="G11" s="87">
        <v>4</v>
      </c>
      <c r="H11" s="88">
        <v>13</v>
      </c>
      <c r="I11" s="87">
        <v>3</v>
      </c>
      <c r="J11" s="88">
        <v>14</v>
      </c>
      <c r="K11" s="87"/>
      <c r="L11" s="88"/>
      <c r="M11" s="85"/>
      <c r="N11" s="89"/>
      <c r="O11" s="87"/>
      <c r="P11" s="88"/>
      <c r="Q11" s="9">
        <f t="shared" si="0"/>
        <v>27</v>
      </c>
    </row>
    <row r="12" spans="2:17" x14ac:dyDescent="0.25">
      <c r="B12" s="18">
        <v>5</v>
      </c>
      <c r="C12" s="18">
        <v>99</v>
      </c>
      <c r="D12" s="18" t="s">
        <v>19</v>
      </c>
      <c r="E12" s="18" t="s">
        <v>33</v>
      </c>
      <c r="F12" s="56" t="s">
        <v>25</v>
      </c>
      <c r="G12" s="87">
        <v>6</v>
      </c>
      <c r="H12" s="88">
        <v>11</v>
      </c>
      <c r="I12" s="87">
        <v>5</v>
      </c>
      <c r="J12" s="88">
        <v>11</v>
      </c>
      <c r="K12" s="87"/>
      <c r="L12" s="88"/>
      <c r="M12" s="85"/>
      <c r="N12" s="89"/>
      <c r="O12" s="87"/>
      <c r="P12" s="88"/>
      <c r="Q12" s="9">
        <f t="shared" si="0"/>
        <v>22</v>
      </c>
    </row>
    <row r="13" spans="2:17" x14ac:dyDescent="0.25">
      <c r="B13" s="18">
        <v>6</v>
      </c>
      <c r="C13" s="18">
        <v>197</v>
      </c>
      <c r="D13" s="18" t="s">
        <v>20</v>
      </c>
      <c r="E13" s="18" t="s">
        <v>31</v>
      </c>
      <c r="F13" s="56" t="s">
        <v>28</v>
      </c>
      <c r="G13" s="87">
        <v>5</v>
      </c>
      <c r="H13" s="88">
        <v>12</v>
      </c>
      <c r="I13" s="87">
        <v>6</v>
      </c>
      <c r="J13" s="88">
        <v>10</v>
      </c>
      <c r="K13" s="87">
        <v>7</v>
      </c>
      <c r="L13" s="88">
        <v>10</v>
      </c>
      <c r="M13" s="85"/>
      <c r="N13" s="89"/>
      <c r="O13" s="87"/>
      <c r="P13" s="88"/>
      <c r="Q13" s="9">
        <f t="shared" si="0"/>
        <v>32</v>
      </c>
    </row>
    <row r="14" spans="2:17" x14ac:dyDescent="0.25">
      <c r="B14" s="11">
        <v>7</v>
      </c>
      <c r="C14" s="11">
        <v>177</v>
      </c>
      <c r="D14" s="11" t="s">
        <v>21</v>
      </c>
      <c r="E14" s="11" t="s">
        <v>31</v>
      </c>
      <c r="F14" s="23" t="s">
        <v>29</v>
      </c>
      <c r="G14" s="87">
        <v>7</v>
      </c>
      <c r="H14" s="88">
        <v>10</v>
      </c>
      <c r="I14" s="85"/>
      <c r="J14" s="89"/>
      <c r="K14" s="87"/>
      <c r="L14" s="88"/>
      <c r="M14" s="85"/>
      <c r="N14" s="89"/>
      <c r="O14" s="87"/>
      <c r="P14" s="88"/>
      <c r="Q14" s="9">
        <f t="shared" si="0"/>
        <v>10</v>
      </c>
    </row>
    <row r="15" spans="2:17" x14ac:dyDescent="0.25">
      <c r="B15" s="19">
        <v>8</v>
      </c>
      <c r="C15" s="19">
        <v>106</v>
      </c>
      <c r="D15" s="19" t="s">
        <v>23</v>
      </c>
      <c r="E15" s="19" t="s">
        <v>34</v>
      </c>
      <c r="F15" s="27" t="s">
        <v>28</v>
      </c>
      <c r="G15" s="85"/>
      <c r="H15" s="89"/>
      <c r="I15" s="87">
        <v>7</v>
      </c>
      <c r="J15" s="88">
        <v>9</v>
      </c>
      <c r="K15" s="87">
        <v>9</v>
      </c>
      <c r="L15" s="88">
        <v>8</v>
      </c>
      <c r="M15" s="85"/>
      <c r="N15" s="89"/>
      <c r="O15" s="87"/>
      <c r="P15" s="88"/>
      <c r="Q15" s="9">
        <f t="shared" si="0"/>
        <v>17</v>
      </c>
    </row>
    <row r="16" spans="2:17" x14ac:dyDescent="0.25">
      <c r="B16" s="18">
        <v>9</v>
      </c>
      <c r="C16" s="18">
        <v>11</v>
      </c>
      <c r="D16" s="18" t="s">
        <v>22</v>
      </c>
      <c r="E16" s="18" t="s">
        <v>31</v>
      </c>
      <c r="F16" s="56" t="s">
        <v>30</v>
      </c>
      <c r="G16" s="87">
        <v>8</v>
      </c>
      <c r="H16" s="88">
        <v>9</v>
      </c>
      <c r="I16" s="85"/>
      <c r="J16" s="89"/>
      <c r="K16" s="87">
        <v>6</v>
      </c>
      <c r="L16" s="88">
        <v>11</v>
      </c>
      <c r="M16" s="85"/>
      <c r="N16" s="89"/>
      <c r="O16" s="87"/>
      <c r="P16" s="88"/>
      <c r="Q16" s="9">
        <f t="shared" si="0"/>
        <v>20</v>
      </c>
    </row>
    <row r="17" spans="2:17" x14ac:dyDescent="0.25">
      <c r="B17" s="18">
        <v>10</v>
      </c>
      <c r="C17" s="18">
        <v>142</v>
      </c>
      <c r="D17" s="18" t="s">
        <v>131</v>
      </c>
      <c r="E17" s="18" t="s">
        <v>31</v>
      </c>
      <c r="F17" s="56" t="s">
        <v>25</v>
      </c>
      <c r="G17" s="87"/>
      <c r="H17" s="88"/>
      <c r="I17" s="85"/>
      <c r="J17" s="89"/>
      <c r="K17" s="87">
        <v>4</v>
      </c>
      <c r="L17" s="88">
        <v>13</v>
      </c>
      <c r="M17" s="85"/>
      <c r="N17" s="89"/>
      <c r="O17" s="87"/>
      <c r="P17" s="88"/>
      <c r="Q17" s="57">
        <f t="shared" si="0"/>
        <v>13</v>
      </c>
    </row>
    <row r="18" spans="2:17" x14ac:dyDescent="0.25">
      <c r="B18" s="18">
        <v>11</v>
      </c>
      <c r="C18" s="18">
        <v>5</v>
      </c>
      <c r="D18" s="18" t="s">
        <v>132</v>
      </c>
      <c r="E18" s="18" t="s">
        <v>133</v>
      </c>
      <c r="F18" s="56"/>
      <c r="G18" s="87"/>
      <c r="H18" s="88"/>
      <c r="I18" s="85"/>
      <c r="J18" s="89"/>
      <c r="K18" s="87">
        <v>5</v>
      </c>
      <c r="L18" s="88">
        <v>12</v>
      </c>
      <c r="M18" s="85"/>
      <c r="N18" s="89"/>
      <c r="O18" s="87"/>
      <c r="P18" s="88"/>
      <c r="Q18" s="57">
        <f t="shared" si="0"/>
        <v>12</v>
      </c>
    </row>
    <row r="19" spans="2:17" x14ac:dyDescent="0.25">
      <c r="B19" s="18">
        <v>12</v>
      </c>
      <c r="C19" s="18">
        <v>42</v>
      </c>
      <c r="D19" s="18" t="s">
        <v>134</v>
      </c>
      <c r="E19" s="18" t="s">
        <v>37</v>
      </c>
      <c r="F19" s="56" t="s">
        <v>24</v>
      </c>
      <c r="G19" s="87"/>
      <c r="H19" s="88"/>
      <c r="I19" s="85"/>
      <c r="J19" s="89"/>
      <c r="K19" s="87">
        <v>8</v>
      </c>
      <c r="L19" s="88">
        <v>9</v>
      </c>
      <c r="M19" s="85"/>
      <c r="N19" s="89"/>
      <c r="O19" s="87"/>
      <c r="P19" s="88"/>
      <c r="Q19" s="57">
        <f t="shared" si="0"/>
        <v>9</v>
      </c>
    </row>
    <row r="20" spans="2:17" x14ac:dyDescent="0.25">
      <c r="B20" s="79">
        <v>13</v>
      </c>
      <c r="C20" s="79">
        <v>116</v>
      </c>
      <c r="D20" s="79" t="s">
        <v>135</v>
      </c>
      <c r="E20" s="79" t="s">
        <v>31</v>
      </c>
      <c r="F20" s="80" t="s">
        <v>136</v>
      </c>
      <c r="G20" s="85"/>
      <c r="H20" s="89"/>
      <c r="I20" s="85"/>
      <c r="J20" s="89"/>
      <c r="K20" s="94">
        <v>10</v>
      </c>
      <c r="L20" s="95">
        <v>7</v>
      </c>
      <c r="M20" s="85"/>
      <c r="N20" s="89"/>
      <c r="O20" s="85"/>
      <c r="P20" s="89"/>
      <c r="Q20" s="57">
        <f t="shared" si="0"/>
        <v>7</v>
      </c>
    </row>
    <row r="21" spans="2:17" ht="15.75" thickBot="1" x14ac:dyDescent="0.3">
      <c r="B21" s="79">
        <v>14</v>
      </c>
      <c r="C21" s="79">
        <v>112</v>
      </c>
      <c r="D21" s="79" t="s">
        <v>113</v>
      </c>
      <c r="E21" s="79" t="s">
        <v>31</v>
      </c>
      <c r="F21" s="1"/>
      <c r="G21" s="90"/>
      <c r="H21" s="91"/>
      <c r="I21" s="90"/>
      <c r="J21" s="91"/>
      <c r="K21" s="96">
        <v>11</v>
      </c>
      <c r="L21" s="97">
        <v>6</v>
      </c>
      <c r="M21" s="90"/>
      <c r="N21" s="91"/>
      <c r="O21" s="90"/>
      <c r="P21" s="91"/>
      <c r="Q21" s="57">
        <f t="shared" si="0"/>
        <v>6</v>
      </c>
    </row>
    <row r="22" spans="2:17" ht="15.75" thickBot="1" x14ac:dyDescent="0.3"/>
    <row r="23" spans="2:17" x14ac:dyDescent="0.25">
      <c r="B23" s="92">
        <v>2000</v>
      </c>
      <c r="C23" s="98"/>
      <c r="D23" s="98"/>
      <c r="E23" s="98"/>
      <c r="F23" s="98"/>
      <c r="G23" s="81" t="s">
        <v>0</v>
      </c>
      <c r="H23" s="82"/>
      <c r="I23" s="81" t="s">
        <v>35</v>
      </c>
      <c r="J23" s="82"/>
      <c r="K23" s="81" t="s">
        <v>2</v>
      </c>
      <c r="L23" s="82"/>
      <c r="M23" s="81" t="s">
        <v>3</v>
      </c>
      <c r="N23" s="82"/>
      <c r="O23" s="81" t="s">
        <v>4</v>
      </c>
      <c r="P23" s="82"/>
      <c r="Q23" s="108" t="s">
        <v>5</v>
      </c>
    </row>
    <row r="24" spans="2:17" x14ac:dyDescent="0.25">
      <c r="B24" s="109" t="s">
        <v>6</v>
      </c>
      <c r="C24" s="65" t="s">
        <v>7</v>
      </c>
      <c r="D24" s="65" t="s">
        <v>8</v>
      </c>
      <c r="E24" s="65" t="s">
        <v>9</v>
      </c>
      <c r="F24" s="72" t="s">
        <v>10</v>
      </c>
      <c r="G24" s="83" t="s">
        <v>11</v>
      </c>
      <c r="H24" s="84"/>
      <c r="I24" s="83" t="s">
        <v>12</v>
      </c>
      <c r="J24" s="84"/>
      <c r="K24" s="83" t="s">
        <v>13</v>
      </c>
      <c r="L24" s="84"/>
      <c r="M24" s="83" t="s">
        <v>14</v>
      </c>
      <c r="N24" s="84"/>
      <c r="O24" s="83" t="s">
        <v>130</v>
      </c>
      <c r="P24" s="84"/>
      <c r="Q24" s="110"/>
    </row>
    <row r="25" spans="2:17" ht="15.75" thickBot="1" x14ac:dyDescent="0.3">
      <c r="B25" s="111"/>
      <c r="C25" s="112"/>
      <c r="D25" s="112"/>
      <c r="E25" s="112"/>
      <c r="F25" s="113"/>
      <c r="G25" s="90" t="s">
        <v>6</v>
      </c>
      <c r="H25" s="114" t="s">
        <v>5</v>
      </c>
      <c r="I25" s="90" t="s">
        <v>6</v>
      </c>
      <c r="J25" s="114" t="s">
        <v>5</v>
      </c>
      <c r="K25" s="90" t="s">
        <v>6</v>
      </c>
      <c r="L25" s="114" t="s">
        <v>5</v>
      </c>
      <c r="M25" s="90" t="s">
        <v>6</v>
      </c>
      <c r="N25" s="114" t="s">
        <v>5</v>
      </c>
      <c r="O25" s="90" t="s">
        <v>6</v>
      </c>
      <c r="P25" s="114" t="s">
        <v>5</v>
      </c>
      <c r="Q25" s="115"/>
    </row>
    <row r="26" spans="2:17" x14ac:dyDescent="0.25">
      <c r="B26" s="11">
        <v>1</v>
      </c>
      <c r="C26" s="11">
        <v>234</v>
      </c>
      <c r="D26" s="116" t="s">
        <v>36</v>
      </c>
      <c r="E26" s="11" t="s">
        <v>37</v>
      </c>
      <c r="F26" s="116" t="s">
        <v>25</v>
      </c>
      <c r="G26" s="104">
        <v>3</v>
      </c>
      <c r="H26" s="105">
        <v>15</v>
      </c>
      <c r="I26" s="104">
        <v>1</v>
      </c>
      <c r="J26" s="105">
        <v>19</v>
      </c>
      <c r="K26" s="104">
        <v>2</v>
      </c>
      <c r="L26" s="105">
        <v>17</v>
      </c>
      <c r="M26" s="106"/>
      <c r="N26" s="107"/>
      <c r="O26" s="104"/>
      <c r="P26" s="105"/>
      <c r="Q26" s="20">
        <f>+H26+J26+L26+N26+P26</f>
        <v>51</v>
      </c>
    </row>
    <row r="27" spans="2:17" x14ac:dyDescent="0.25">
      <c r="B27" s="18">
        <v>2</v>
      </c>
      <c r="C27" s="18">
        <v>215</v>
      </c>
      <c r="D27" s="8" t="s">
        <v>38</v>
      </c>
      <c r="E27" s="18" t="s">
        <v>39</v>
      </c>
      <c r="F27" s="8" t="s">
        <v>40</v>
      </c>
      <c r="G27" s="87">
        <v>2</v>
      </c>
      <c r="H27" s="88">
        <v>17</v>
      </c>
      <c r="I27" s="87">
        <v>3</v>
      </c>
      <c r="J27" s="88">
        <v>14</v>
      </c>
      <c r="K27" s="87">
        <v>5</v>
      </c>
      <c r="L27" s="88">
        <v>12</v>
      </c>
      <c r="M27" s="85"/>
      <c r="N27" s="89"/>
      <c r="O27" s="87"/>
      <c r="P27" s="88"/>
      <c r="Q27" s="9">
        <f t="shared" ref="Q27:Q40" si="1">+H27+J27+L27+N27+P27</f>
        <v>43</v>
      </c>
    </row>
    <row r="28" spans="2:17" x14ac:dyDescent="0.25">
      <c r="B28" s="10">
        <v>3</v>
      </c>
      <c r="C28" s="10">
        <v>205</v>
      </c>
      <c r="D28" s="26" t="s">
        <v>41</v>
      </c>
      <c r="E28" s="10" t="s">
        <v>37</v>
      </c>
      <c r="F28" s="26" t="s">
        <v>42</v>
      </c>
      <c r="G28" s="87">
        <v>5</v>
      </c>
      <c r="H28" s="88">
        <v>12</v>
      </c>
      <c r="I28" s="87">
        <v>2</v>
      </c>
      <c r="J28" s="88">
        <v>16</v>
      </c>
      <c r="K28" s="87">
        <v>6</v>
      </c>
      <c r="L28" s="88">
        <v>11</v>
      </c>
      <c r="M28" s="85"/>
      <c r="N28" s="89"/>
      <c r="O28" s="87">
        <v>2</v>
      </c>
      <c r="P28" s="88">
        <v>17</v>
      </c>
      <c r="Q28" s="9">
        <f t="shared" si="1"/>
        <v>56</v>
      </c>
    </row>
    <row r="29" spans="2:17" x14ac:dyDescent="0.25">
      <c r="B29" s="18">
        <v>4</v>
      </c>
      <c r="C29" s="18">
        <v>223</v>
      </c>
      <c r="D29" s="8" t="s">
        <v>43</v>
      </c>
      <c r="E29" s="18" t="s">
        <v>44</v>
      </c>
      <c r="F29" s="8" t="s">
        <v>27</v>
      </c>
      <c r="G29" s="87">
        <v>7</v>
      </c>
      <c r="H29" s="88">
        <v>10</v>
      </c>
      <c r="I29" s="87">
        <v>4</v>
      </c>
      <c r="J29" s="88">
        <v>12</v>
      </c>
      <c r="K29" s="87">
        <v>7</v>
      </c>
      <c r="L29" s="88">
        <v>10</v>
      </c>
      <c r="M29" s="85"/>
      <c r="N29" s="89"/>
      <c r="O29" s="87"/>
      <c r="P29" s="88"/>
      <c r="Q29" s="9">
        <f t="shared" si="1"/>
        <v>32</v>
      </c>
    </row>
    <row r="30" spans="2:17" x14ac:dyDescent="0.25">
      <c r="B30" s="19">
        <v>5</v>
      </c>
      <c r="C30" s="19">
        <v>242</v>
      </c>
      <c r="D30" s="25" t="s">
        <v>45</v>
      </c>
      <c r="E30" s="19" t="s">
        <v>39</v>
      </c>
      <c r="F30" s="25" t="s">
        <v>25</v>
      </c>
      <c r="G30" s="87">
        <v>6</v>
      </c>
      <c r="H30" s="88">
        <v>11</v>
      </c>
      <c r="I30" s="87">
        <v>7</v>
      </c>
      <c r="J30" s="88">
        <v>9</v>
      </c>
      <c r="K30" s="87">
        <v>3</v>
      </c>
      <c r="L30" s="88">
        <v>15</v>
      </c>
      <c r="M30" s="85"/>
      <c r="N30" s="89"/>
      <c r="O30" s="87"/>
      <c r="P30" s="88"/>
      <c r="Q30" s="9">
        <f t="shared" si="1"/>
        <v>35</v>
      </c>
    </row>
    <row r="31" spans="2:17" x14ac:dyDescent="0.25">
      <c r="B31" s="18">
        <v>6</v>
      </c>
      <c r="C31" s="18">
        <v>210</v>
      </c>
      <c r="D31" s="8" t="s">
        <v>46</v>
      </c>
      <c r="E31" s="18" t="s">
        <v>37</v>
      </c>
      <c r="F31" s="8" t="s">
        <v>42</v>
      </c>
      <c r="G31" s="87">
        <v>1</v>
      </c>
      <c r="H31" s="88">
        <v>20</v>
      </c>
      <c r="I31" s="85"/>
      <c r="J31" s="89"/>
      <c r="K31" s="87">
        <v>1</v>
      </c>
      <c r="L31" s="88">
        <v>20</v>
      </c>
      <c r="M31" s="85"/>
      <c r="N31" s="89"/>
      <c r="O31" s="87"/>
      <c r="P31" s="88"/>
      <c r="Q31" s="9">
        <f t="shared" si="1"/>
        <v>40</v>
      </c>
    </row>
    <row r="32" spans="2:17" x14ac:dyDescent="0.25">
      <c r="B32" s="19">
        <v>7</v>
      </c>
      <c r="C32" s="19">
        <v>41</v>
      </c>
      <c r="D32" s="25" t="s">
        <v>47</v>
      </c>
      <c r="E32" s="19" t="s">
        <v>48</v>
      </c>
      <c r="F32" s="25" t="s">
        <v>42</v>
      </c>
      <c r="G32" s="87">
        <v>4</v>
      </c>
      <c r="H32" s="88">
        <v>13</v>
      </c>
      <c r="I32" s="85"/>
      <c r="J32" s="89"/>
      <c r="K32" s="87"/>
      <c r="L32" s="88"/>
      <c r="M32" s="85"/>
      <c r="N32" s="89"/>
      <c r="O32" s="87"/>
      <c r="P32" s="88"/>
      <c r="Q32" s="9">
        <f t="shared" si="1"/>
        <v>13</v>
      </c>
    </row>
    <row r="33" spans="2:17" x14ac:dyDescent="0.25">
      <c r="B33" s="18">
        <v>8</v>
      </c>
      <c r="C33" s="18">
        <v>69</v>
      </c>
      <c r="D33" s="8" t="s">
        <v>49</v>
      </c>
      <c r="E33" s="18" t="s">
        <v>37</v>
      </c>
      <c r="F33" s="8" t="s">
        <v>24</v>
      </c>
      <c r="G33" s="85"/>
      <c r="H33" s="89"/>
      <c r="I33" s="87">
        <v>5</v>
      </c>
      <c r="J33" s="88">
        <v>11</v>
      </c>
      <c r="K33" s="87"/>
      <c r="L33" s="88"/>
      <c r="M33" s="85"/>
      <c r="N33" s="89"/>
      <c r="O33" s="87"/>
      <c r="P33" s="88"/>
      <c r="Q33" s="9">
        <f t="shared" si="1"/>
        <v>11</v>
      </c>
    </row>
    <row r="34" spans="2:17" x14ac:dyDescent="0.25">
      <c r="B34" s="19">
        <v>9</v>
      </c>
      <c r="C34" s="19">
        <v>511</v>
      </c>
      <c r="D34" s="25" t="s">
        <v>50</v>
      </c>
      <c r="E34" s="19" t="s">
        <v>51</v>
      </c>
      <c r="F34" s="25" t="s">
        <v>25</v>
      </c>
      <c r="G34" s="85"/>
      <c r="H34" s="89"/>
      <c r="I34" s="87">
        <v>6</v>
      </c>
      <c r="J34" s="88">
        <v>10</v>
      </c>
      <c r="K34" s="87"/>
      <c r="L34" s="88"/>
      <c r="M34" s="85"/>
      <c r="N34" s="89"/>
      <c r="O34" s="87"/>
      <c r="P34" s="88"/>
      <c r="Q34" s="9">
        <f t="shared" si="1"/>
        <v>10</v>
      </c>
    </row>
    <row r="35" spans="2:17" x14ac:dyDescent="0.25">
      <c r="B35" s="18">
        <v>10</v>
      </c>
      <c r="C35" s="18">
        <v>256</v>
      </c>
      <c r="D35" s="8" t="s">
        <v>52</v>
      </c>
      <c r="E35" s="18" t="s">
        <v>37</v>
      </c>
      <c r="F35" s="8" t="s">
        <v>29</v>
      </c>
      <c r="G35" s="87">
        <v>8</v>
      </c>
      <c r="H35" s="88">
        <v>9</v>
      </c>
      <c r="I35" s="85"/>
      <c r="J35" s="89"/>
      <c r="K35" s="87"/>
      <c r="L35" s="88"/>
      <c r="M35" s="85"/>
      <c r="N35" s="89"/>
      <c r="O35" s="87"/>
      <c r="P35" s="88"/>
      <c r="Q35" s="9">
        <f t="shared" si="1"/>
        <v>9</v>
      </c>
    </row>
    <row r="36" spans="2:17" x14ac:dyDescent="0.25">
      <c r="B36" s="18">
        <v>11</v>
      </c>
      <c r="C36" s="18">
        <v>17</v>
      </c>
      <c r="D36" s="8" t="s">
        <v>53</v>
      </c>
      <c r="E36" s="18" t="s">
        <v>48</v>
      </c>
      <c r="F36" s="8" t="s">
        <v>28</v>
      </c>
      <c r="G36" s="87">
        <v>9</v>
      </c>
      <c r="H36" s="88">
        <v>8</v>
      </c>
      <c r="I36" s="85"/>
      <c r="J36" s="89"/>
      <c r="K36" s="87"/>
      <c r="L36" s="88"/>
      <c r="M36" s="85"/>
      <c r="N36" s="89"/>
      <c r="O36" s="87">
        <v>1</v>
      </c>
      <c r="P36" s="88">
        <v>20</v>
      </c>
      <c r="Q36" s="9">
        <f t="shared" si="1"/>
        <v>28</v>
      </c>
    </row>
    <row r="37" spans="2:17" x14ac:dyDescent="0.25">
      <c r="B37" s="18">
        <v>12</v>
      </c>
      <c r="C37" s="18">
        <v>112</v>
      </c>
      <c r="D37" s="18" t="s">
        <v>137</v>
      </c>
      <c r="E37" s="18" t="s">
        <v>138</v>
      </c>
      <c r="F37" s="56" t="s">
        <v>92</v>
      </c>
      <c r="G37" s="87"/>
      <c r="H37" s="88"/>
      <c r="I37" s="85"/>
      <c r="J37" s="89"/>
      <c r="K37" s="87">
        <v>4</v>
      </c>
      <c r="L37" s="88">
        <v>13</v>
      </c>
      <c r="M37" s="85"/>
      <c r="N37" s="89"/>
      <c r="O37" s="87"/>
      <c r="P37" s="88"/>
      <c r="Q37" s="57">
        <f t="shared" si="1"/>
        <v>13</v>
      </c>
    </row>
    <row r="38" spans="2:17" x14ac:dyDescent="0.25">
      <c r="B38" s="18">
        <v>13</v>
      </c>
      <c r="C38" s="18">
        <v>249</v>
      </c>
      <c r="D38" s="18" t="s">
        <v>139</v>
      </c>
      <c r="E38" s="18" t="s">
        <v>140</v>
      </c>
      <c r="F38" s="56" t="s">
        <v>42</v>
      </c>
      <c r="G38" s="87"/>
      <c r="H38" s="88"/>
      <c r="I38" s="85"/>
      <c r="J38" s="89"/>
      <c r="K38" s="87">
        <v>8</v>
      </c>
      <c r="L38" s="88">
        <v>9</v>
      </c>
      <c r="M38" s="85"/>
      <c r="N38" s="89"/>
      <c r="O38" s="87"/>
      <c r="P38" s="88"/>
      <c r="Q38" s="57">
        <f t="shared" si="1"/>
        <v>9</v>
      </c>
    </row>
    <row r="39" spans="2:17" x14ac:dyDescent="0.25">
      <c r="B39" s="18">
        <v>14</v>
      </c>
      <c r="C39" s="18">
        <v>44</v>
      </c>
      <c r="D39" s="18" t="s">
        <v>144</v>
      </c>
      <c r="E39" s="18" t="s">
        <v>37</v>
      </c>
      <c r="F39" s="56"/>
      <c r="G39" s="87"/>
      <c r="H39" s="88"/>
      <c r="I39" s="85"/>
      <c r="J39" s="89"/>
      <c r="K39" s="87">
        <v>9</v>
      </c>
      <c r="L39" s="88">
        <v>8</v>
      </c>
      <c r="M39" s="85"/>
      <c r="N39" s="89"/>
      <c r="O39" s="87"/>
      <c r="P39" s="88"/>
      <c r="Q39" s="57">
        <f t="shared" si="1"/>
        <v>8</v>
      </c>
    </row>
    <row r="40" spans="2:17" ht="15.75" thickBot="1" x14ac:dyDescent="0.3">
      <c r="B40" s="18">
        <v>15</v>
      </c>
      <c r="C40" s="18">
        <v>33</v>
      </c>
      <c r="D40" s="18" t="s">
        <v>141</v>
      </c>
      <c r="E40" s="18" t="s">
        <v>142</v>
      </c>
      <c r="F40" s="56" t="s">
        <v>143</v>
      </c>
      <c r="G40" s="90"/>
      <c r="H40" s="91"/>
      <c r="I40" s="90"/>
      <c r="J40" s="91"/>
      <c r="K40" s="117">
        <v>10</v>
      </c>
      <c r="L40" s="118">
        <v>7</v>
      </c>
      <c r="M40" s="90"/>
      <c r="N40" s="91"/>
      <c r="O40" s="90"/>
      <c r="P40" s="91"/>
      <c r="Q40" s="57">
        <f t="shared" si="1"/>
        <v>7</v>
      </c>
    </row>
    <row r="43" spans="2:17" x14ac:dyDescent="0.25">
      <c r="B43" s="58" t="s">
        <v>54</v>
      </c>
      <c r="C43" s="67"/>
      <c r="D43" s="67"/>
      <c r="E43" s="67"/>
      <c r="F43" s="59"/>
      <c r="G43" s="60" t="s">
        <v>0</v>
      </c>
      <c r="H43" s="61"/>
      <c r="I43" s="60" t="s">
        <v>35</v>
      </c>
      <c r="J43" s="61"/>
      <c r="K43" s="60" t="s">
        <v>2</v>
      </c>
      <c r="L43" s="61"/>
      <c r="M43" s="60" t="s">
        <v>3</v>
      </c>
      <c r="N43" s="61"/>
      <c r="O43" s="60" t="s">
        <v>4</v>
      </c>
      <c r="P43" s="61"/>
      <c r="Q43" s="62" t="s">
        <v>5</v>
      </c>
    </row>
    <row r="44" spans="2:17" x14ac:dyDescent="0.25">
      <c r="B44" s="65" t="s">
        <v>6</v>
      </c>
      <c r="C44" s="65" t="s">
        <v>7</v>
      </c>
      <c r="D44" s="65" t="s">
        <v>8</v>
      </c>
      <c r="E44" s="65" t="s">
        <v>9</v>
      </c>
      <c r="F44" s="65" t="s">
        <v>10</v>
      </c>
      <c r="G44" s="58" t="s">
        <v>11</v>
      </c>
      <c r="H44" s="59"/>
      <c r="I44" s="58" t="s">
        <v>12</v>
      </c>
      <c r="J44" s="59"/>
      <c r="K44" s="58" t="s">
        <v>13</v>
      </c>
      <c r="L44" s="59"/>
      <c r="M44" s="58" t="s">
        <v>14</v>
      </c>
      <c r="N44" s="59"/>
      <c r="O44" s="58" t="s">
        <v>130</v>
      </c>
      <c r="P44" s="59"/>
      <c r="Q44" s="63"/>
    </row>
    <row r="45" spans="2:17" x14ac:dyDescent="0.25">
      <c r="B45" s="66"/>
      <c r="C45" s="66"/>
      <c r="D45" s="66"/>
      <c r="E45" s="66"/>
      <c r="F45" s="66"/>
      <c r="G45" s="6" t="s">
        <v>6</v>
      </c>
      <c r="H45" s="3" t="s">
        <v>5</v>
      </c>
      <c r="I45" s="6" t="s">
        <v>6</v>
      </c>
      <c r="J45" s="3" t="s">
        <v>5</v>
      </c>
      <c r="K45" s="6" t="s">
        <v>6</v>
      </c>
      <c r="L45" s="3" t="s">
        <v>5</v>
      </c>
      <c r="M45" s="6" t="s">
        <v>6</v>
      </c>
      <c r="N45" s="3" t="s">
        <v>5</v>
      </c>
      <c r="O45" s="6" t="s">
        <v>6</v>
      </c>
      <c r="P45" s="3" t="s">
        <v>5</v>
      </c>
      <c r="Q45" s="64"/>
    </row>
    <row r="46" spans="2:17" x14ac:dyDescent="0.25">
      <c r="B46" s="18">
        <v>1</v>
      </c>
      <c r="C46" s="18">
        <v>7</v>
      </c>
      <c r="D46" s="18" t="s">
        <v>55</v>
      </c>
      <c r="E46" s="18" t="s">
        <v>54</v>
      </c>
      <c r="F46" s="18" t="s">
        <v>56</v>
      </c>
      <c r="G46" s="7">
        <v>3</v>
      </c>
      <c r="H46" s="9">
        <v>12</v>
      </c>
      <c r="I46" s="7">
        <v>1</v>
      </c>
      <c r="J46" s="9">
        <v>17</v>
      </c>
      <c r="K46" s="1"/>
      <c r="L46" s="3"/>
      <c r="M46" s="1"/>
      <c r="N46" s="3"/>
      <c r="O46" s="1"/>
      <c r="P46" s="3"/>
      <c r="Q46" s="9">
        <f>+H46+J46+L46+N46+P46</f>
        <v>29</v>
      </c>
    </row>
    <row r="47" spans="2:17" x14ac:dyDescent="0.25">
      <c r="B47" s="19">
        <v>2</v>
      </c>
      <c r="C47" s="19">
        <v>157</v>
      </c>
      <c r="D47" s="19" t="s">
        <v>57</v>
      </c>
      <c r="E47" s="19" t="s">
        <v>58</v>
      </c>
      <c r="F47" s="19" t="s">
        <v>24</v>
      </c>
      <c r="G47" s="27">
        <v>1</v>
      </c>
      <c r="H47" s="21">
        <v>17</v>
      </c>
      <c r="I47" s="27">
        <v>3</v>
      </c>
      <c r="J47" s="21">
        <v>12</v>
      </c>
      <c r="K47" s="14"/>
      <c r="L47" s="13"/>
      <c r="M47" s="14"/>
      <c r="N47" s="13"/>
      <c r="O47" s="14"/>
      <c r="P47" s="13"/>
      <c r="Q47" s="9">
        <f t="shared" ref="Q47:Q50" si="2">+H47+J47+L47+N47+P47</f>
        <v>29</v>
      </c>
    </row>
    <row r="48" spans="2:17" x14ac:dyDescent="0.25">
      <c r="B48" s="18">
        <v>3</v>
      </c>
      <c r="C48" s="18">
        <v>100</v>
      </c>
      <c r="D48" s="18" t="s">
        <v>59</v>
      </c>
      <c r="E48" s="18" t="s">
        <v>60</v>
      </c>
      <c r="F48" s="18" t="s">
        <v>56</v>
      </c>
      <c r="G48" s="7">
        <v>2</v>
      </c>
      <c r="H48" s="9">
        <v>14</v>
      </c>
      <c r="I48" s="7">
        <v>2</v>
      </c>
      <c r="J48" s="9">
        <v>14</v>
      </c>
      <c r="K48" s="1"/>
      <c r="L48" s="3"/>
      <c r="M48" s="1"/>
      <c r="N48" s="3"/>
      <c r="O48" s="1"/>
      <c r="P48" s="3"/>
      <c r="Q48" s="9">
        <f t="shared" si="2"/>
        <v>28</v>
      </c>
    </row>
    <row r="49" spans="2:17" x14ac:dyDescent="0.25">
      <c r="B49" s="19">
        <v>4</v>
      </c>
      <c r="C49" s="19">
        <v>51</v>
      </c>
      <c r="D49" s="19" t="s">
        <v>61</v>
      </c>
      <c r="E49" s="19" t="s">
        <v>62</v>
      </c>
      <c r="F49" s="19" t="s">
        <v>28</v>
      </c>
      <c r="G49" s="27">
        <v>4</v>
      </c>
      <c r="H49" s="21">
        <v>10</v>
      </c>
      <c r="I49" s="14"/>
      <c r="J49" s="13"/>
      <c r="K49" s="14"/>
      <c r="L49" s="13"/>
      <c r="M49" s="14"/>
      <c r="N49" s="13"/>
      <c r="O49" s="14"/>
      <c r="P49" s="13"/>
      <c r="Q49" s="9">
        <f t="shared" si="2"/>
        <v>10</v>
      </c>
    </row>
    <row r="50" spans="2:17" x14ac:dyDescent="0.25">
      <c r="B50" s="18">
        <v>5</v>
      </c>
      <c r="C50" s="18">
        <v>11</v>
      </c>
      <c r="D50" s="18" t="s">
        <v>63</v>
      </c>
      <c r="E50" s="18" t="s">
        <v>64</v>
      </c>
      <c r="F50" s="18" t="s">
        <v>30</v>
      </c>
      <c r="G50" s="7">
        <v>5</v>
      </c>
      <c r="H50" s="9">
        <v>9</v>
      </c>
      <c r="I50" s="1"/>
      <c r="J50" s="3"/>
      <c r="K50" s="1"/>
      <c r="L50" s="3"/>
      <c r="M50" s="1"/>
      <c r="N50" s="3"/>
      <c r="O50" s="1"/>
      <c r="P50" s="3"/>
      <c r="Q50" s="9">
        <f t="shared" si="2"/>
        <v>9</v>
      </c>
    </row>
    <row r="51" spans="2:17" x14ac:dyDescent="0.25">
      <c r="B51" s="28"/>
      <c r="C51" s="29">
        <v>171</v>
      </c>
      <c r="D51" s="29" t="s">
        <v>65</v>
      </c>
      <c r="E51" s="29" t="s">
        <v>64</v>
      </c>
      <c r="F51" s="29" t="s">
        <v>67</v>
      </c>
      <c r="G51" s="30"/>
      <c r="H51" s="31"/>
      <c r="I51" s="68" t="s">
        <v>68</v>
      </c>
      <c r="J51" s="69"/>
      <c r="K51" s="30"/>
      <c r="L51" s="31"/>
      <c r="M51" s="30"/>
      <c r="N51" s="31"/>
      <c r="O51" s="30"/>
      <c r="P51" s="31"/>
      <c r="Q51" s="28"/>
    </row>
    <row r="52" spans="2:17" x14ac:dyDescent="0.25">
      <c r="B52" s="32"/>
      <c r="C52" s="33">
        <v>181</v>
      </c>
      <c r="D52" s="33" t="s">
        <v>66</v>
      </c>
      <c r="E52" s="33" t="s">
        <v>64</v>
      </c>
      <c r="F52" s="33" t="s">
        <v>67</v>
      </c>
      <c r="G52" s="34"/>
      <c r="H52" s="35"/>
      <c r="I52" s="68" t="s">
        <v>68</v>
      </c>
      <c r="J52" s="69"/>
      <c r="K52" s="34"/>
      <c r="L52" s="35"/>
      <c r="M52" s="34"/>
      <c r="N52" s="35"/>
      <c r="O52" s="34"/>
      <c r="P52" s="35"/>
      <c r="Q52" s="32"/>
    </row>
    <row r="55" spans="2:17" ht="15.75" thickBot="1" x14ac:dyDescent="0.3"/>
    <row r="56" spans="2:17" x14ac:dyDescent="0.25">
      <c r="B56" s="58" t="s">
        <v>69</v>
      </c>
      <c r="C56" s="67"/>
      <c r="D56" s="67"/>
      <c r="E56" s="67"/>
      <c r="F56" s="67"/>
      <c r="G56" s="81" t="s">
        <v>0</v>
      </c>
      <c r="H56" s="82"/>
      <c r="I56" s="81" t="s">
        <v>35</v>
      </c>
      <c r="J56" s="82"/>
      <c r="K56" s="81" t="s">
        <v>2</v>
      </c>
      <c r="L56" s="82"/>
      <c r="M56" s="81" t="s">
        <v>3</v>
      </c>
      <c r="N56" s="82"/>
      <c r="O56" s="81" t="s">
        <v>4</v>
      </c>
      <c r="P56" s="82"/>
      <c r="Q56" s="101" t="s">
        <v>5</v>
      </c>
    </row>
    <row r="57" spans="2:17" x14ac:dyDescent="0.25">
      <c r="B57" s="65" t="s">
        <v>6</v>
      </c>
      <c r="C57" s="65" t="s">
        <v>7</v>
      </c>
      <c r="D57" s="65" t="s">
        <v>8</v>
      </c>
      <c r="E57" s="65" t="s">
        <v>9</v>
      </c>
      <c r="F57" s="72" t="s">
        <v>10</v>
      </c>
      <c r="G57" s="83" t="s">
        <v>11</v>
      </c>
      <c r="H57" s="84"/>
      <c r="I57" s="83" t="s">
        <v>12</v>
      </c>
      <c r="J57" s="84"/>
      <c r="K57" s="83" t="s">
        <v>13</v>
      </c>
      <c r="L57" s="84"/>
      <c r="M57" s="83" t="s">
        <v>14</v>
      </c>
      <c r="N57" s="84"/>
      <c r="O57" s="83" t="s">
        <v>130</v>
      </c>
      <c r="P57" s="84"/>
      <c r="Q57" s="102"/>
    </row>
    <row r="58" spans="2:17" x14ac:dyDescent="0.25">
      <c r="B58" s="66"/>
      <c r="C58" s="66"/>
      <c r="D58" s="66"/>
      <c r="E58" s="66"/>
      <c r="F58" s="75"/>
      <c r="G58" s="85" t="s">
        <v>6</v>
      </c>
      <c r="H58" s="86" t="s">
        <v>5</v>
      </c>
      <c r="I58" s="85" t="s">
        <v>6</v>
      </c>
      <c r="J58" s="86" t="s">
        <v>5</v>
      </c>
      <c r="K58" s="85" t="s">
        <v>6</v>
      </c>
      <c r="L58" s="86" t="s">
        <v>5</v>
      </c>
      <c r="M58" s="85" t="s">
        <v>6</v>
      </c>
      <c r="N58" s="86" t="s">
        <v>5</v>
      </c>
      <c r="O58" s="85" t="s">
        <v>6</v>
      </c>
      <c r="P58" s="86" t="s">
        <v>5</v>
      </c>
      <c r="Q58" s="103"/>
    </row>
    <row r="59" spans="2:17" x14ac:dyDescent="0.25">
      <c r="B59" s="10">
        <v>1</v>
      </c>
      <c r="C59" s="10">
        <v>244</v>
      </c>
      <c r="D59" s="10" t="s">
        <v>70</v>
      </c>
      <c r="E59" s="10" t="s">
        <v>48</v>
      </c>
      <c r="F59" s="24" t="s">
        <v>24</v>
      </c>
      <c r="G59" s="87">
        <v>3</v>
      </c>
      <c r="H59" s="88">
        <v>13</v>
      </c>
      <c r="I59" s="87">
        <v>4</v>
      </c>
      <c r="J59" s="88">
        <v>10</v>
      </c>
      <c r="K59" s="87">
        <v>3</v>
      </c>
      <c r="L59" s="88">
        <v>14</v>
      </c>
      <c r="M59" s="85"/>
      <c r="N59" s="89"/>
      <c r="O59" s="85">
        <v>6</v>
      </c>
      <c r="P59" s="89">
        <v>11</v>
      </c>
      <c r="Q59" s="57">
        <f>+H59+J59+L59+N59+P59</f>
        <v>48</v>
      </c>
    </row>
    <row r="60" spans="2:17" x14ac:dyDescent="0.25">
      <c r="B60" s="18">
        <v>2</v>
      </c>
      <c r="C60" s="18">
        <v>43</v>
      </c>
      <c r="D60" s="18" t="s">
        <v>71</v>
      </c>
      <c r="E60" s="18" t="s">
        <v>72</v>
      </c>
      <c r="F60" s="56" t="s">
        <v>73</v>
      </c>
      <c r="G60" s="87">
        <v>1</v>
      </c>
      <c r="H60" s="88">
        <v>18</v>
      </c>
      <c r="I60" s="85"/>
      <c r="J60" s="89"/>
      <c r="K60" s="87"/>
      <c r="L60" s="88"/>
      <c r="M60" s="85"/>
      <c r="N60" s="89"/>
      <c r="O60" s="85"/>
      <c r="P60" s="89"/>
      <c r="Q60" s="57">
        <f t="shared" ref="Q60:Q68" si="3">+H60+J60+L60+N60+P60</f>
        <v>18</v>
      </c>
    </row>
    <row r="61" spans="2:17" x14ac:dyDescent="0.25">
      <c r="B61" s="19">
        <v>3</v>
      </c>
      <c r="C61" s="19">
        <v>4</v>
      </c>
      <c r="D61" s="19" t="s">
        <v>74</v>
      </c>
      <c r="E61" s="19" t="s">
        <v>75</v>
      </c>
      <c r="F61" s="27" t="s">
        <v>73</v>
      </c>
      <c r="G61" s="85"/>
      <c r="H61" s="89"/>
      <c r="I61" s="87">
        <v>1</v>
      </c>
      <c r="J61" s="88">
        <v>17</v>
      </c>
      <c r="K61" s="87">
        <v>2</v>
      </c>
      <c r="L61" s="88">
        <v>16</v>
      </c>
      <c r="M61" s="85"/>
      <c r="N61" s="89"/>
      <c r="O61" s="85"/>
      <c r="P61" s="89"/>
      <c r="Q61" s="57">
        <f t="shared" si="3"/>
        <v>33</v>
      </c>
    </row>
    <row r="62" spans="2:17" x14ac:dyDescent="0.25">
      <c r="B62" s="18">
        <v>4</v>
      </c>
      <c r="C62" s="18">
        <v>69</v>
      </c>
      <c r="D62" s="18" t="s">
        <v>76</v>
      </c>
      <c r="E62" s="18" t="s">
        <v>72</v>
      </c>
      <c r="F62" s="56" t="s">
        <v>73</v>
      </c>
      <c r="G62" s="87">
        <v>2</v>
      </c>
      <c r="H62" s="88">
        <v>15</v>
      </c>
      <c r="I62" s="85"/>
      <c r="J62" s="89"/>
      <c r="K62" s="87"/>
      <c r="L62" s="88"/>
      <c r="M62" s="85"/>
      <c r="N62" s="89"/>
      <c r="O62" s="85"/>
      <c r="P62" s="89"/>
      <c r="Q62" s="57">
        <f t="shared" si="3"/>
        <v>15</v>
      </c>
    </row>
    <row r="63" spans="2:17" x14ac:dyDescent="0.25">
      <c r="B63" s="19">
        <v>5</v>
      </c>
      <c r="C63" s="19">
        <v>12</v>
      </c>
      <c r="D63" s="19" t="s">
        <v>91</v>
      </c>
      <c r="E63" s="19" t="s">
        <v>37</v>
      </c>
      <c r="F63" s="27" t="s">
        <v>92</v>
      </c>
      <c r="G63" s="87">
        <v>4</v>
      </c>
      <c r="H63" s="88">
        <v>11</v>
      </c>
      <c r="I63" s="85"/>
      <c r="J63" s="89"/>
      <c r="K63" s="87"/>
      <c r="L63" s="88"/>
      <c r="M63" s="85"/>
      <c r="N63" s="89"/>
      <c r="O63" s="85"/>
      <c r="P63" s="89"/>
      <c r="Q63" s="57">
        <f t="shared" si="3"/>
        <v>11</v>
      </c>
    </row>
    <row r="64" spans="2:17" x14ac:dyDescent="0.25">
      <c r="B64" s="18">
        <v>6</v>
      </c>
      <c r="C64" s="18">
        <v>344</v>
      </c>
      <c r="D64" s="18" t="s">
        <v>93</v>
      </c>
      <c r="E64" s="18" t="s">
        <v>94</v>
      </c>
      <c r="F64" s="56" t="s">
        <v>26</v>
      </c>
      <c r="G64" s="87">
        <v>5</v>
      </c>
      <c r="H64" s="88">
        <v>10</v>
      </c>
      <c r="I64" s="85"/>
      <c r="J64" s="89"/>
      <c r="K64" s="87">
        <v>6</v>
      </c>
      <c r="L64" s="88">
        <v>10</v>
      </c>
      <c r="M64" s="85"/>
      <c r="N64" s="89"/>
      <c r="O64" s="85">
        <v>8</v>
      </c>
      <c r="P64" s="89">
        <v>9</v>
      </c>
      <c r="Q64" s="57">
        <f t="shared" si="3"/>
        <v>29</v>
      </c>
    </row>
    <row r="65" spans="2:17" x14ac:dyDescent="0.25">
      <c r="B65" s="19">
        <v>7</v>
      </c>
      <c r="C65" s="19">
        <v>99</v>
      </c>
      <c r="D65" s="19" t="s">
        <v>19</v>
      </c>
      <c r="E65" s="19" t="s">
        <v>33</v>
      </c>
      <c r="F65" s="27" t="s">
        <v>25</v>
      </c>
      <c r="G65" s="85"/>
      <c r="H65" s="89"/>
      <c r="I65" s="87">
        <v>5</v>
      </c>
      <c r="J65" s="88">
        <v>9</v>
      </c>
      <c r="K65" s="87">
        <v>5</v>
      </c>
      <c r="L65" s="88">
        <v>11</v>
      </c>
      <c r="M65" s="85"/>
      <c r="N65" s="89"/>
      <c r="O65" s="85"/>
      <c r="P65" s="89"/>
      <c r="Q65" s="57">
        <f t="shared" si="3"/>
        <v>20</v>
      </c>
    </row>
    <row r="66" spans="2:17" x14ac:dyDescent="0.25">
      <c r="B66" s="18">
        <v>8</v>
      </c>
      <c r="C66" s="18">
        <v>302</v>
      </c>
      <c r="D66" s="18" t="s">
        <v>95</v>
      </c>
      <c r="E66" s="18" t="s">
        <v>48</v>
      </c>
      <c r="F66" s="56" t="s">
        <v>26</v>
      </c>
      <c r="G66" s="87" t="s">
        <v>96</v>
      </c>
      <c r="H66" s="88">
        <v>9</v>
      </c>
      <c r="I66" s="85"/>
      <c r="J66" s="89"/>
      <c r="K66" s="87">
        <v>4</v>
      </c>
      <c r="L66" s="88">
        <v>12</v>
      </c>
      <c r="M66" s="85"/>
      <c r="N66" s="89"/>
      <c r="O66" s="85"/>
      <c r="P66" s="89"/>
      <c r="Q66" s="57">
        <f t="shared" si="3"/>
        <v>21</v>
      </c>
    </row>
    <row r="67" spans="2:17" x14ac:dyDescent="0.25">
      <c r="B67" s="18">
        <v>9</v>
      </c>
      <c r="C67" s="18">
        <v>293</v>
      </c>
      <c r="D67" s="18" t="s">
        <v>145</v>
      </c>
      <c r="E67" s="18" t="s">
        <v>31</v>
      </c>
      <c r="F67" s="56" t="s">
        <v>25</v>
      </c>
      <c r="G67" s="87"/>
      <c r="H67" s="88"/>
      <c r="I67" s="85"/>
      <c r="J67" s="89"/>
      <c r="K67" s="87">
        <v>1</v>
      </c>
      <c r="L67" s="88">
        <v>19</v>
      </c>
      <c r="M67" s="85"/>
      <c r="N67" s="89"/>
      <c r="O67" s="85"/>
      <c r="P67" s="89"/>
      <c r="Q67" s="57">
        <f t="shared" si="3"/>
        <v>19</v>
      </c>
    </row>
    <row r="68" spans="2:17" ht="15.75" thickBot="1" x14ac:dyDescent="0.3">
      <c r="B68" s="18">
        <v>10</v>
      </c>
      <c r="C68" s="18">
        <v>8</v>
      </c>
      <c r="D68" s="18" t="s">
        <v>146</v>
      </c>
      <c r="E68" s="18" t="s">
        <v>37</v>
      </c>
      <c r="F68" s="56"/>
      <c r="G68" s="117"/>
      <c r="H68" s="118"/>
      <c r="I68" s="90"/>
      <c r="J68" s="91"/>
      <c r="K68" s="117" t="s">
        <v>96</v>
      </c>
      <c r="L68" s="118">
        <v>9</v>
      </c>
      <c r="M68" s="90"/>
      <c r="N68" s="91"/>
      <c r="O68" s="90"/>
      <c r="P68" s="91"/>
      <c r="Q68" s="57">
        <f t="shared" si="3"/>
        <v>9</v>
      </c>
    </row>
    <row r="69" spans="2:17" x14ac:dyDescent="0.25">
      <c r="B69" s="28"/>
      <c r="C69" s="29">
        <v>15</v>
      </c>
      <c r="D69" s="29" t="s">
        <v>97</v>
      </c>
      <c r="E69" s="29" t="s">
        <v>98</v>
      </c>
      <c r="F69" s="29" t="s">
        <v>90</v>
      </c>
      <c r="G69" s="36">
        <v>8</v>
      </c>
      <c r="H69" s="36"/>
      <c r="I69" s="37"/>
      <c r="J69" s="37"/>
      <c r="K69" s="30"/>
      <c r="L69" s="31"/>
      <c r="M69" s="37"/>
      <c r="N69" s="37"/>
      <c r="O69" s="30"/>
      <c r="P69" s="31"/>
      <c r="Q69" s="38"/>
    </row>
    <row r="70" spans="2:17" x14ac:dyDescent="0.25">
      <c r="B70" s="32"/>
      <c r="C70" s="33">
        <v>11</v>
      </c>
      <c r="D70" s="33" t="s">
        <v>99</v>
      </c>
      <c r="E70" s="32"/>
      <c r="F70" s="32"/>
      <c r="G70" s="39"/>
      <c r="H70" s="39"/>
      <c r="I70" s="40">
        <v>2</v>
      </c>
      <c r="J70" s="40"/>
      <c r="K70" s="34"/>
      <c r="L70" s="35"/>
      <c r="M70" s="39"/>
      <c r="N70" s="39"/>
      <c r="O70" s="34"/>
      <c r="P70" s="35"/>
      <c r="Q70" s="41"/>
    </row>
    <row r="71" spans="2:17" x14ac:dyDescent="0.25">
      <c r="B71" s="42"/>
      <c r="C71" s="43">
        <v>53</v>
      </c>
      <c r="D71" s="43" t="s">
        <v>100</v>
      </c>
      <c r="E71" s="43" t="s">
        <v>101</v>
      </c>
      <c r="F71" s="43" t="s">
        <v>28</v>
      </c>
      <c r="G71" s="44"/>
      <c r="H71" s="44"/>
      <c r="I71" s="45">
        <v>3</v>
      </c>
      <c r="J71" s="44"/>
      <c r="K71" s="46"/>
      <c r="L71" s="47"/>
      <c r="M71" s="44"/>
      <c r="N71" s="44"/>
      <c r="O71" s="46"/>
      <c r="P71" s="47"/>
      <c r="Q71" s="48"/>
    </row>
    <row r="74" spans="2:17" ht="15.75" thickBot="1" x14ac:dyDescent="0.3"/>
    <row r="75" spans="2:17" x14ac:dyDescent="0.25">
      <c r="B75" s="58" t="s">
        <v>77</v>
      </c>
      <c r="C75" s="67"/>
      <c r="D75" s="67"/>
      <c r="E75" s="67"/>
      <c r="F75" s="67"/>
      <c r="G75" s="81" t="s">
        <v>0</v>
      </c>
      <c r="H75" s="82"/>
      <c r="I75" s="81" t="s">
        <v>35</v>
      </c>
      <c r="J75" s="82"/>
      <c r="K75" s="81" t="s">
        <v>2</v>
      </c>
      <c r="L75" s="82"/>
      <c r="M75" s="81" t="s">
        <v>3</v>
      </c>
      <c r="N75" s="82"/>
      <c r="O75" s="81" t="s">
        <v>4</v>
      </c>
      <c r="P75" s="82"/>
      <c r="Q75" s="101" t="s">
        <v>5</v>
      </c>
    </row>
    <row r="76" spans="2:17" x14ac:dyDescent="0.25">
      <c r="B76" s="65" t="s">
        <v>6</v>
      </c>
      <c r="C76" s="65" t="s">
        <v>7</v>
      </c>
      <c r="D76" s="65" t="s">
        <v>8</v>
      </c>
      <c r="E76" s="65" t="s">
        <v>9</v>
      </c>
      <c r="F76" s="72" t="s">
        <v>10</v>
      </c>
      <c r="G76" s="83" t="s">
        <v>11</v>
      </c>
      <c r="H76" s="84"/>
      <c r="I76" s="83" t="s">
        <v>12</v>
      </c>
      <c r="J76" s="84"/>
      <c r="K76" s="83" t="s">
        <v>13</v>
      </c>
      <c r="L76" s="84"/>
      <c r="M76" s="83" t="s">
        <v>14</v>
      </c>
      <c r="N76" s="84"/>
      <c r="O76" s="83" t="s">
        <v>130</v>
      </c>
      <c r="P76" s="84"/>
      <c r="Q76" s="102"/>
    </row>
    <row r="77" spans="2:17" x14ac:dyDescent="0.25">
      <c r="B77" s="66"/>
      <c r="C77" s="66"/>
      <c r="D77" s="66"/>
      <c r="E77" s="66"/>
      <c r="F77" s="75"/>
      <c r="G77" s="85" t="s">
        <v>6</v>
      </c>
      <c r="H77" s="86" t="s">
        <v>5</v>
      </c>
      <c r="I77" s="85" t="s">
        <v>6</v>
      </c>
      <c r="J77" s="86" t="s">
        <v>5</v>
      </c>
      <c r="K77" s="85" t="s">
        <v>6</v>
      </c>
      <c r="L77" s="86" t="s">
        <v>5</v>
      </c>
      <c r="M77" s="85" t="s">
        <v>6</v>
      </c>
      <c r="N77" s="86" t="s">
        <v>5</v>
      </c>
      <c r="O77" s="85" t="s">
        <v>6</v>
      </c>
      <c r="P77" s="86" t="s">
        <v>5</v>
      </c>
      <c r="Q77" s="103"/>
    </row>
    <row r="78" spans="2:17" x14ac:dyDescent="0.25">
      <c r="B78" s="18">
        <v>1</v>
      </c>
      <c r="C78" s="8">
        <v>76</v>
      </c>
      <c r="D78" s="18" t="s">
        <v>78</v>
      </c>
      <c r="E78" s="8" t="s">
        <v>79</v>
      </c>
      <c r="F78" s="56" t="s">
        <v>24</v>
      </c>
      <c r="G78" s="87">
        <v>2</v>
      </c>
      <c r="H78" s="88">
        <v>15</v>
      </c>
      <c r="I78" s="87">
        <v>1</v>
      </c>
      <c r="J78" s="88">
        <v>18</v>
      </c>
      <c r="K78" s="85">
        <v>1</v>
      </c>
      <c r="L78" s="89">
        <v>20</v>
      </c>
      <c r="M78" s="85"/>
      <c r="N78" s="89"/>
      <c r="O78" s="122"/>
      <c r="P78" s="123"/>
      <c r="Q78" s="9">
        <f>+H78+J78+L78+N78+P78</f>
        <v>53</v>
      </c>
    </row>
    <row r="79" spans="2:17" x14ac:dyDescent="0.25">
      <c r="B79" s="19">
        <v>2</v>
      </c>
      <c r="C79" s="25">
        <v>23</v>
      </c>
      <c r="D79" s="19" t="s">
        <v>80</v>
      </c>
      <c r="E79" s="25" t="s">
        <v>81</v>
      </c>
      <c r="F79" s="27" t="s">
        <v>27</v>
      </c>
      <c r="G79" s="87">
        <v>3</v>
      </c>
      <c r="H79" s="88">
        <v>13</v>
      </c>
      <c r="I79" s="87">
        <v>2</v>
      </c>
      <c r="J79" s="88">
        <v>15</v>
      </c>
      <c r="K79" s="85">
        <v>5</v>
      </c>
      <c r="L79" s="89">
        <v>12</v>
      </c>
      <c r="M79" s="85"/>
      <c r="N79" s="89"/>
      <c r="O79" s="122"/>
      <c r="P79" s="123"/>
      <c r="Q79" s="9">
        <f t="shared" ref="Q79:Q87" si="4">+H79+J79+L79+N79+P79</f>
        <v>40</v>
      </c>
    </row>
    <row r="80" spans="2:17" x14ac:dyDescent="0.25">
      <c r="B80" s="18">
        <v>3</v>
      </c>
      <c r="C80" s="8">
        <v>44</v>
      </c>
      <c r="D80" s="18" t="s">
        <v>82</v>
      </c>
      <c r="E80" s="8" t="s">
        <v>81</v>
      </c>
      <c r="F80" s="56" t="s">
        <v>42</v>
      </c>
      <c r="G80" s="87">
        <v>5</v>
      </c>
      <c r="H80" s="88">
        <v>10</v>
      </c>
      <c r="I80" s="87">
        <v>3</v>
      </c>
      <c r="J80" s="88">
        <v>13</v>
      </c>
      <c r="K80" s="85">
        <v>4</v>
      </c>
      <c r="L80" s="89">
        <v>13</v>
      </c>
      <c r="M80" s="85"/>
      <c r="N80" s="89"/>
      <c r="O80" s="122">
        <v>5</v>
      </c>
      <c r="P80" s="123">
        <v>10</v>
      </c>
      <c r="Q80" s="9">
        <f t="shared" si="4"/>
        <v>46</v>
      </c>
    </row>
    <row r="81" spans="2:17" x14ac:dyDescent="0.25">
      <c r="B81" s="19">
        <v>4</v>
      </c>
      <c r="C81" s="25">
        <v>70</v>
      </c>
      <c r="D81" s="19" t="s">
        <v>83</v>
      </c>
      <c r="E81" s="25" t="s">
        <v>84</v>
      </c>
      <c r="F81" s="27" t="s">
        <v>24</v>
      </c>
      <c r="G81" s="87">
        <v>6</v>
      </c>
      <c r="H81" s="88">
        <v>9</v>
      </c>
      <c r="I81" s="87">
        <v>5</v>
      </c>
      <c r="J81" s="88">
        <v>10</v>
      </c>
      <c r="K81" s="85">
        <v>9</v>
      </c>
      <c r="L81" s="89">
        <v>8</v>
      </c>
      <c r="M81" s="85"/>
      <c r="N81" s="89"/>
      <c r="O81" s="122"/>
      <c r="P81" s="123"/>
      <c r="Q81" s="9">
        <f t="shared" si="4"/>
        <v>27</v>
      </c>
    </row>
    <row r="82" spans="2:17" x14ac:dyDescent="0.25">
      <c r="B82" s="18">
        <v>5</v>
      </c>
      <c r="C82" s="8">
        <v>23</v>
      </c>
      <c r="D82" s="18" t="s">
        <v>85</v>
      </c>
      <c r="E82" s="8" t="s">
        <v>86</v>
      </c>
      <c r="F82" s="56" t="s">
        <v>24</v>
      </c>
      <c r="G82" s="87">
        <v>1</v>
      </c>
      <c r="H82" s="88">
        <v>18</v>
      </c>
      <c r="I82" s="120" t="s">
        <v>68</v>
      </c>
      <c r="J82" s="121"/>
      <c r="K82" s="85">
        <v>2</v>
      </c>
      <c r="L82" s="89">
        <v>17</v>
      </c>
      <c r="M82" s="85"/>
      <c r="N82" s="89"/>
      <c r="O82" s="122"/>
      <c r="P82" s="123"/>
      <c r="Q82" s="9">
        <f t="shared" si="4"/>
        <v>35</v>
      </c>
    </row>
    <row r="83" spans="2:17" x14ac:dyDescent="0.25">
      <c r="B83" s="19">
        <v>6</v>
      </c>
      <c r="C83" s="25">
        <v>144</v>
      </c>
      <c r="D83" s="19" t="s">
        <v>87</v>
      </c>
      <c r="E83" s="25" t="s">
        <v>88</v>
      </c>
      <c r="F83" s="27" t="s">
        <v>73</v>
      </c>
      <c r="G83" s="85"/>
      <c r="H83" s="89"/>
      <c r="I83" s="87">
        <v>4</v>
      </c>
      <c r="J83" s="88">
        <v>11</v>
      </c>
      <c r="K83" s="85">
        <v>7</v>
      </c>
      <c r="L83" s="89">
        <v>10</v>
      </c>
      <c r="M83" s="85"/>
      <c r="N83" s="89"/>
      <c r="O83" s="122"/>
      <c r="P83" s="123"/>
      <c r="Q83" s="9">
        <f t="shared" si="4"/>
        <v>21</v>
      </c>
    </row>
    <row r="84" spans="2:17" x14ac:dyDescent="0.25">
      <c r="B84" s="18">
        <v>7</v>
      </c>
      <c r="C84" s="8">
        <v>307</v>
      </c>
      <c r="D84" s="18" t="s">
        <v>89</v>
      </c>
      <c r="E84" s="8" t="s">
        <v>81</v>
      </c>
      <c r="F84" s="56" t="s">
        <v>90</v>
      </c>
      <c r="G84" s="87">
        <v>4</v>
      </c>
      <c r="H84" s="88">
        <v>11</v>
      </c>
      <c r="I84" s="85"/>
      <c r="J84" s="89"/>
      <c r="K84" s="85"/>
      <c r="L84" s="89"/>
      <c r="M84" s="85"/>
      <c r="N84" s="89"/>
      <c r="O84" s="122"/>
      <c r="P84" s="123"/>
      <c r="Q84" s="9">
        <f t="shared" si="4"/>
        <v>11</v>
      </c>
    </row>
    <row r="85" spans="2:17" x14ac:dyDescent="0.25">
      <c r="B85" s="79">
        <v>8</v>
      </c>
      <c r="C85" s="79">
        <v>481</v>
      </c>
      <c r="D85" s="79" t="s">
        <v>147</v>
      </c>
      <c r="E85" s="79" t="s">
        <v>148</v>
      </c>
      <c r="F85" s="80" t="s">
        <v>149</v>
      </c>
      <c r="G85" s="85"/>
      <c r="H85" s="89"/>
      <c r="I85" s="85"/>
      <c r="J85" s="89"/>
      <c r="K85" s="85">
        <v>3</v>
      </c>
      <c r="L85" s="89">
        <v>15</v>
      </c>
      <c r="M85" s="85"/>
      <c r="N85" s="89"/>
      <c r="O85" s="85"/>
      <c r="P85" s="89"/>
      <c r="Q85" s="57">
        <f t="shared" si="4"/>
        <v>15</v>
      </c>
    </row>
    <row r="86" spans="2:17" x14ac:dyDescent="0.25">
      <c r="B86" s="79">
        <v>9</v>
      </c>
      <c r="C86" s="79">
        <v>36</v>
      </c>
      <c r="D86" s="79" t="s">
        <v>150</v>
      </c>
      <c r="E86" s="79" t="s">
        <v>151</v>
      </c>
      <c r="F86" s="80"/>
      <c r="G86" s="85"/>
      <c r="H86" s="89"/>
      <c r="I86" s="85"/>
      <c r="J86" s="89"/>
      <c r="K86" s="85">
        <v>6</v>
      </c>
      <c r="L86" s="89">
        <v>11</v>
      </c>
      <c r="M86" s="85"/>
      <c r="N86" s="89"/>
      <c r="O86" s="85"/>
      <c r="P86" s="89"/>
      <c r="Q86" s="57">
        <f t="shared" si="4"/>
        <v>11</v>
      </c>
    </row>
    <row r="87" spans="2:17" ht="15.75" thickBot="1" x14ac:dyDescent="0.3">
      <c r="B87" s="79">
        <v>10</v>
      </c>
      <c r="C87" s="79">
        <v>17</v>
      </c>
      <c r="D87" s="79" t="s">
        <v>152</v>
      </c>
      <c r="E87" s="79" t="s">
        <v>153</v>
      </c>
      <c r="F87" s="80"/>
      <c r="G87" s="90"/>
      <c r="H87" s="91"/>
      <c r="I87" s="90"/>
      <c r="J87" s="91"/>
      <c r="K87" s="90">
        <v>8</v>
      </c>
      <c r="L87" s="91">
        <v>9</v>
      </c>
      <c r="M87" s="90"/>
      <c r="N87" s="91"/>
      <c r="O87" s="90"/>
      <c r="P87" s="91"/>
      <c r="Q87" s="57">
        <f t="shared" si="4"/>
        <v>9</v>
      </c>
    </row>
    <row r="88" spans="2:17" x14ac:dyDescent="0.25">
      <c r="B88" s="78"/>
      <c r="C88" s="78"/>
      <c r="D88" s="78"/>
      <c r="E88" s="78"/>
      <c r="F88" s="78"/>
    </row>
    <row r="91" spans="2:17" x14ac:dyDescent="0.25">
      <c r="B91" s="58" t="s">
        <v>102</v>
      </c>
      <c r="C91" s="67"/>
      <c r="D91" s="67"/>
      <c r="E91" s="67"/>
      <c r="F91" s="59"/>
      <c r="G91" s="60" t="s">
        <v>0</v>
      </c>
      <c r="H91" s="61"/>
      <c r="I91" s="60" t="s">
        <v>35</v>
      </c>
      <c r="J91" s="61"/>
      <c r="K91" s="60" t="s">
        <v>2</v>
      </c>
      <c r="L91" s="61"/>
      <c r="M91" s="60" t="s">
        <v>3</v>
      </c>
      <c r="N91" s="61"/>
      <c r="O91" s="60" t="s">
        <v>4</v>
      </c>
      <c r="P91" s="61"/>
      <c r="Q91" s="62" t="s">
        <v>5</v>
      </c>
    </row>
    <row r="92" spans="2:17" x14ac:dyDescent="0.25">
      <c r="B92" s="65" t="s">
        <v>6</v>
      </c>
      <c r="C92" s="65" t="s">
        <v>7</v>
      </c>
      <c r="D92" s="65" t="s">
        <v>8</v>
      </c>
      <c r="E92" s="65" t="s">
        <v>9</v>
      </c>
      <c r="F92" s="65" t="s">
        <v>10</v>
      </c>
      <c r="G92" s="58" t="s">
        <v>11</v>
      </c>
      <c r="H92" s="59"/>
      <c r="I92" s="58" t="s">
        <v>12</v>
      </c>
      <c r="J92" s="59"/>
      <c r="K92" s="58" t="s">
        <v>13</v>
      </c>
      <c r="L92" s="59"/>
      <c r="M92" s="58" t="s">
        <v>14</v>
      </c>
      <c r="N92" s="59"/>
      <c r="O92" s="16"/>
      <c r="P92" s="17"/>
      <c r="Q92" s="63"/>
    </row>
    <row r="93" spans="2:17" x14ac:dyDescent="0.25">
      <c r="B93" s="66"/>
      <c r="C93" s="66"/>
      <c r="D93" s="66"/>
      <c r="E93" s="66"/>
      <c r="F93" s="66"/>
      <c r="G93" s="6" t="s">
        <v>6</v>
      </c>
      <c r="H93" s="3" t="s">
        <v>5</v>
      </c>
      <c r="I93" s="6" t="s">
        <v>6</v>
      </c>
      <c r="J93" s="3" t="s">
        <v>5</v>
      </c>
      <c r="K93" s="6" t="s">
        <v>6</v>
      </c>
      <c r="L93" s="3" t="s">
        <v>5</v>
      </c>
      <c r="M93" s="6" t="s">
        <v>6</v>
      </c>
      <c r="N93" s="3" t="s">
        <v>5</v>
      </c>
      <c r="O93" s="6" t="s">
        <v>6</v>
      </c>
      <c r="P93" s="3" t="s">
        <v>5</v>
      </c>
      <c r="Q93" s="64"/>
    </row>
    <row r="94" spans="2:17" x14ac:dyDescent="0.25">
      <c r="B94" s="49">
        <v>1</v>
      </c>
      <c r="C94" s="36">
        <v>111</v>
      </c>
      <c r="D94" s="49" t="s">
        <v>103</v>
      </c>
      <c r="E94" s="36" t="s">
        <v>31</v>
      </c>
      <c r="F94" s="49" t="s">
        <v>25</v>
      </c>
      <c r="G94" s="36">
        <v>1</v>
      </c>
      <c r="H94" s="37"/>
      <c r="I94" s="36">
        <v>1</v>
      </c>
      <c r="J94" s="37"/>
      <c r="K94" s="50"/>
      <c r="L94" s="51"/>
      <c r="M94" s="37"/>
      <c r="N94" s="37"/>
      <c r="O94" s="50"/>
      <c r="P94" s="51"/>
      <c r="Q94" s="31"/>
    </row>
    <row r="95" spans="2:17" x14ac:dyDescent="0.25">
      <c r="B95" s="33">
        <v>2</v>
      </c>
      <c r="C95" s="40">
        <v>259</v>
      </c>
      <c r="D95" s="33" t="s">
        <v>104</v>
      </c>
      <c r="E95" s="40" t="s">
        <v>37</v>
      </c>
      <c r="F95" s="33" t="s">
        <v>42</v>
      </c>
      <c r="G95" s="40">
        <v>5</v>
      </c>
      <c r="H95" s="39"/>
      <c r="I95" s="40">
        <v>2</v>
      </c>
      <c r="J95" s="39"/>
      <c r="K95" s="34"/>
      <c r="L95" s="35"/>
      <c r="M95" s="39"/>
      <c r="N95" s="39"/>
      <c r="O95" s="34"/>
      <c r="P95" s="35"/>
      <c r="Q95" s="35"/>
    </row>
    <row r="96" spans="2:17" x14ac:dyDescent="0.25">
      <c r="B96" s="29">
        <v>3</v>
      </c>
      <c r="C96" s="36">
        <v>101</v>
      </c>
      <c r="D96" s="29" t="s">
        <v>105</v>
      </c>
      <c r="E96" s="36" t="s">
        <v>31</v>
      </c>
      <c r="F96" s="29" t="s">
        <v>67</v>
      </c>
      <c r="G96" s="36">
        <v>4</v>
      </c>
      <c r="H96" s="37"/>
      <c r="I96" s="36">
        <v>4</v>
      </c>
      <c r="J96" s="37"/>
      <c r="K96" s="30"/>
      <c r="L96" s="31"/>
      <c r="M96" s="37"/>
      <c r="N96" s="37"/>
      <c r="O96" s="30"/>
      <c r="P96" s="31"/>
      <c r="Q96" s="31"/>
    </row>
    <row r="97" spans="2:17" x14ac:dyDescent="0.25">
      <c r="B97" s="33">
        <v>4</v>
      </c>
      <c r="C97" s="40">
        <v>210</v>
      </c>
      <c r="D97" s="33" t="s">
        <v>46</v>
      </c>
      <c r="E97" s="40" t="s">
        <v>37</v>
      </c>
      <c r="F97" s="33" t="s">
        <v>42</v>
      </c>
      <c r="G97" s="40">
        <v>2</v>
      </c>
      <c r="H97" s="39"/>
      <c r="I97" s="39"/>
      <c r="J97" s="39"/>
      <c r="K97" s="34"/>
      <c r="L97" s="35"/>
      <c r="M97" s="39"/>
      <c r="N97" s="39"/>
      <c r="O97" s="34"/>
      <c r="P97" s="35"/>
      <c r="Q97" s="35"/>
    </row>
    <row r="98" spans="2:17" x14ac:dyDescent="0.25">
      <c r="B98" s="29">
        <v>5</v>
      </c>
      <c r="C98" s="36">
        <v>240</v>
      </c>
      <c r="D98" s="29" t="s">
        <v>106</v>
      </c>
      <c r="E98" s="36" t="s">
        <v>31</v>
      </c>
      <c r="F98" s="29" t="s">
        <v>107</v>
      </c>
      <c r="G98" s="36">
        <v>3</v>
      </c>
      <c r="H98" s="37"/>
      <c r="I98" s="37"/>
      <c r="J98" s="37"/>
      <c r="K98" s="30"/>
      <c r="L98" s="31"/>
      <c r="M98" s="37"/>
      <c r="N98" s="37"/>
      <c r="O98" s="30"/>
      <c r="P98" s="31"/>
      <c r="Q98" s="31"/>
    </row>
    <row r="99" spans="2:17" x14ac:dyDescent="0.25">
      <c r="B99" s="33">
        <v>6</v>
      </c>
      <c r="C99" s="40">
        <v>11</v>
      </c>
      <c r="D99" s="33" t="s">
        <v>108</v>
      </c>
      <c r="E99" s="40" t="s">
        <v>109</v>
      </c>
      <c r="F99" s="33" t="s">
        <v>28</v>
      </c>
      <c r="G99" s="39"/>
      <c r="H99" s="39"/>
      <c r="I99" s="40">
        <v>3</v>
      </c>
      <c r="J99" s="39"/>
      <c r="K99" s="34"/>
      <c r="L99" s="35"/>
      <c r="M99" s="39"/>
      <c r="N99" s="39"/>
      <c r="O99" s="34"/>
      <c r="P99" s="35"/>
      <c r="Q99" s="35"/>
    </row>
    <row r="100" spans="2:17" x14ac:dyDescent="0.25">
      <c r="B100" s="29">
        <v>7</v>
      </c>
      <c r="C100" s="36">
        <v>112</v>
      </c>
      <c r="D100" s="29" t="s">
        <v>110</v>
      </c>
      <c r="E100" s="36" t="s">
        <v>31</v>
      </c>
      <c r="F100" s="29" t="s">
        <v>42</v>
      </c>
      <c r="G100" s="36">
        <v>6</v>
      </c>
      <c r="H100" s="37"/>
      <c r="I100" s="37"/>
      <c r="J100" s="37"/>
      <c r="K100" s="30"/>
      <c r="L100" s="31"/>
      <c r="M100" s="37"/>
      <c r="N100" s="37"/>
      <c r="O100" s="30"/>
      <c r="P100" s="31"/>
      <c r="Q100" s="31"/>
    </row>
    <row r="101" spans="2:17" x14ac:dyDescent="0.25">
      <c r="B101" s="33">
        <v>8</v>
      </c>
      <c r="C101" s="40">
        <v>281</v>
      </c>
      <c r="D101" s="33" t="s">
        <v>111</v>
      </c>
      <c r="E101" s="40" t="s">
        <v>31</v>
      </c>
      <c r="F101" s="33" t="s">
        <v>67</v>
      </c>
      <c r="G101" s="39"/>
      <c r="H101" s="39"/>
      <c r="I101" s="52">
        <v>5</v>
      </c>
      <c r="J101" s="35"/>
      <c r="K101" s="39">
        <v>3</v>
      </c>
      <c r="L101" s="39"/>
      <c r="M101" s="34"/>
      <c r="N101" s="35"/>
      <c r="O101" s="34"/>
      <c r="P101" s="35"/>
      <c r="Q101" s="35"/>
    </row>
    <row r="102" spans="2:17" x14ac:dyDescent="0.25">
      <c r="B102" s="29">
        <v>9</v>
      </c>
      <c r="C102" s="36">
        <v>115</v>
      </c>
      <c r="D102" s="29" t="s">
        <v>112</v>
      </c>
      <c r="E102" s="36" t="s">
        <v>31</v>
      </c>
      <c r="F102" s="29" t="s">
        <v>90</v>
      </c>
      <c r="G102" s="36">
        <v>7</v>
      </c>
      <c r="H102" s="37"/>
      <c r="I102" s="30"/>
      <c r="J102" s="31"/>
      <c r="K102" s="37"/>
      <c r="L102" s="37"/>
      <c r="M102" s="124"/>
      <c r="N102" s="31"/>
      <c r="O102" s="30"/>
      <c r="P102" s="31"/>
      <c r="Q102" s="31"/>
    </row>
    <row r="103" spans="2:17" x14ac:dyDescent="0.25">
      <c r="B103" s="33">
        <v>10</v>
      </c>
      <c r="C103" s="40">
        <v>212</v>
      </c>
      <c r="D103" s="33" t="s">
        <v>113</v>
      </c>
      <c r="E103" s="39"/>
      <c r="F103" s="32"/>
      <c r="G103" s="39"/>
      <c r="H103" s="39"/>
      <c r="I103" s="52" t="s">
        <v>68</v>
      </c>
      <c r="J103" s="35"/>
      <c r="K103" s="39"/>
      <c r="L103" s="39"/>
      <c r="M103" s="34"/>
      <c r="N103" s="35"/>
      <c r="O103" s="34"/>
      <c r="P103" s="35"/>
      <c r="Q103" s="35"/>
    </row>
    <row r="104" spans="2:17" x14ac:dyDescent="0.25">
      <c r="B104" s="33">
        <v>11</v>
      </c>
      <c r="C104" s="33">
        <v>111</v>
      </c>
      <c r="D104" s="33" t="s">
        <v>154</v>
      </c>
      <c r="E104" s="33" t="s">
        <v>31</v>
      </c>
      <c r="F104" s="33" t="s">
        <v>25</v>
      </c>
      <c r="G104" s="125"/>
      <c r="H104" s="126"/>
      <c r="I104" s="125"/>
      <c r="J104" s="127"/>
      <c r="K104" s="125">
        <v>1</v>
      </c>
      <c r="L104" s="127"/>
      <c r="M104" s="125"/>
      <c r="N104" s="127"/>
      <c r="O104" s="125"/>
      <c r="P104" s="127"/>
      <c r="Q104" s="128"/>
    </row>
    <row r="105" spans="2:17" x14ac:dyDescent="0.25">
      <c r="B105" s="33">
        <v>12</v>
      </c>
      <c r="C105" s="33">
        <v>296</v>
      </c>
      <c r="D105" s="33" t="s">
        <v>155</v>
      </c>
      <c r="E105" s="33" t="s">
        <v>31</v>
      </c>
      <c r="F105" s="33" t="s">
        <v>156</v>
      </c>
      <c r="G105" s="125"/>
      <c r="H105" s="126"/>
      <c r="I105" s="125"/>
      <c r="J105" s="127"/>
      <c r="K105" s="125">
        <v>2</v>
      </c>
      <c r="L105" s="127"/>
      <c r="M105" s="125"/>
      <c r="N105" s="127"/>
      <c r="O105" s="125"/>
      <c r="P105" s="127"/>
      <c r="Q105" s="128"/>
    </row>
    <row r="107" spans="2:17" x14ac:dyDescent="0.25">
      <c r="B107" s="58" t="s">
        <v>114</v>
      </c>
      <c r="C107" s="67"/>
      <c r="D107" s="67"/>
      <c r="E107" s="67"/>
      <c r="F107" s="59"/>
      <c r="G107" s="60" t="s">
        <v>0</v>
      </c>
      <c r="H107" s="61"/>
      <c r="I107" s="60" t="s">
        <v>35</v>
      </c>
      <c r="J107" s="61"/>
      <c r="K107" s="60" t="s">
        <v>2</v>
      </c>
      <c r="L107" s="61"/>
      <c r="M107" s="60" t="s">
        <v>3</v>
      </c>
      <c r="N107" s="61"/>
      <c r="O107" s="60" t="s">
        <v>4</v>
      </c>
      <c r="P107" s="61"/>
      <c r="Q107" s="62" t="s">
        <v>5</v>
      </c>
    </row>
    <row r="108" spans="2:17" x14ac:dyDescent="0.25">
      <c r="B108" s="65" t="s">
        <v>6</v>
      </c>
      <c r="C108" s="65" t="s">
        <v>7</v>
      </c>
      <c r="D108" s="65" t="s">
        <v>8</v>
      </c>
      <c r="E108" s="65" t="s">
        <v>9</v>
      </c>
      <c r="F108" s="65" t="s">
        <v>10</v>
      </c>
      <c r="G108" s="58" t="s">
        <v>11</v>
      </c>
      <c r="H108" s="59"/>
      <c r="I108" s="58" t="s">
        <v>12</v>
      </c>
      <c r="J108" s="59"/>
      <c r="K108" s="58" t="s">
        <v>13</v>
      </c>
      <c r="L108" s="59"/>
      <c r="M108" s="58" t="s">
        <v>14</v>
      </c>
      <c r="N108" s="59"/>
      <c r="O108" s="16"/>
      <c r="P108" s="17"/>
      <c r="Q108" s="63"/>
    </row>
    <row r="109" spans="2:17" x14ac:dyDescent="0.25">
      <c r="B109" s="66"/>
      <c r="C109" s="66"/>
      <c r="D109" s="66"/>
      <c r="E109" s="66"/>
      <c r="F109" s="66"/>
      <c r="G109" s="6" t="s">
        <v>6</v>
      </c>
      <c r="H109" s="3" t="s">
        <v>5</v>
      </c>
      <c r="I109" s="6" t="s">
        <v>6</v>
      </c>
      <c r="J109" s="3" t="s">
        <v>5</v>
      </c>
      <c r="K109" s="6" t="s">
        <v>6</v>
      </c>
      <c r="L109" s="3" t="s">
        <v>5</v>
      </c>
      <c r="M109" s="6" t="s">
        <v>6</v>
      </c>
      <c r="N109" s="3" t="s">
        <v>5</v>
      </c>
      <c r="O109" s="6" t="s">
        <v>6</v>
      </c>
      <c r="P109" s="3" t="s">
        <v>5</v>
      </c>
      <c r="Q109" s="64"/>
    </row>
    <row r="110" spans="2:17" x14ac:dyDescent="0.25">
      <c r="B110" s="49">
        <v>1</v>
      </c>
      <c r="C110" s="53">
        <v>171</v>
      </c>
      <c r="D110" s="36" t="s">
        <v>65</v>
      </c>
      <c r="E110" s="49" t="s">
        <v>64</v>
      </c>
      <c r="F110" s="36" t="s">
        <v>67</v>
      </c>
      <c r="G110" s="54">
        <v>1</v>
      </c>
      <c r="H110" s="51"/>
      <c r="I110" s="37"/>
      <c r="J110" s="37"/>
      <c r="K110" s="50"/>
      <c r="L110" s="51"/>
      <c r="M110" s="37"/>
      <c r="N110" s="37"/>
      <c r="O110" s="50"/>
      <c r="P110" s="51"/>
      <c r="Q110" s="31"/>
    </row>
    <row r="111" spans="2:17" x14ac:dyDescent="0.25">
      <c r="B111" s="33">
        <v>2</v>
      </c>
      <c r="C111" s="41">
        <v>125</v>
      </c>
      <c r="D111" s="40" t="s">
        <v>115</v>
      </c>
      <c r="E111" s="33" t="s">
        <v>116</v>
      </c>
      <c r="F111" s="40" t="s">
        <v>24</v>
      </c>
      <c r="G111" s="52">
        <v>2</v>
      </c>
      <c r="H111" s="35"/>
      <c r="I111" s="39"/>
      <c r="J111" s="39"/>
      <c r="K111" s="34"/>
      <c r="L111" s="35"/>
      <c r="M111" s="39"/>
      <c r="N111" s="39"/>
      <c r="O111" s="34"/>
      <c r="P111" s="35"/>
      <c r="Q111" s="35"/>
    </row>
    <row r="112" spans="2:17" x14ac:dyDescent="0.25">
      <c r="B112" s="33">
        <v>3</v>
      </c>
      <c r="C112" s="41">
        <v>181</v>
      </c>
      <c r="D112" s="40" t="s">
        <v>66</v>
      </c>
      <c r="E112" s="33" t="s">
        <v>64</v>
      </c>
      <c r="F112" s="40" t="s">
        <v>67</v>
      </c>
      <c r="G112" s="52">
        <v>3</v>
      </c>
      <c r="H112" s="35"/>
      <c r="I112" s="39"/>
      <c r="J112" s="39"/>
      <c r="K112" s="34"/>
      <c r="L112" s="35"/>
      <c r="M112" s="39"/>
      <c r="N112" s="39"/>
      <c r="O112" s="34"/>
      <c r="P112" s="35"/>
      <c r="Q112" s="35"/>
    </row>
    <row r="115" spans="3:17" x14ac:dyDescent="0.25">
      <c r="C115" s="55"/>
      <c r="D115" s="71" t="s">
        <v>117</v>
      </c>
      <c r="E115" s="71"/>
      <c r="F115" s="71"/>
      <c r="G115" s="71"/>
      <c r="H115" s="71"/>
      <c r="I115" s="71"/>
    </row>
    <row r="121" spans="3:17" x14ac:dyDescent="0.25">
      <c r="C121" s="58" t="s">
        <v>118</v>
      </c>
      <c r="D121" s="67"/>
      <c r="E121" s="67"/>
      <c r="F121" s="59"/>
      <c r="G121" s="60" t="s">
        <v>0</v>
      </c>
      <c r="H121" s="61"/>
      <c r="I121" s="60" t="s">
        <v>35</v>
      </c>
      <c r="J121" s="61"/>
      <c r="K121" s="60" t="s">
        <v>2</v>
      </c>
      <c r="L121" s="61"/>
      <c r="M121" s="60" t="s">
        <v>3</v>
      </c>
      <c r="N121" s="61"/>
      <c r="O121" s="60" t="s">
        <v>4</v>
      </c>
      <c r="P121" s="61"/>
      <c r="Q121" s="62" t="s">
        <v>5</v>
      </c>
    </row>
    <row r="122" spans="3:17" x14ac:dyDescent="0.25">
      <c r="C122" s="65" t="s">
        <v>6</v>
      </c>
      <c r="D122" s="72" t="s">
        <v>119</v>
      </c>
      <c r="E122" s="73"/>
      <c r="F122" s="74"/>
      <c r="G122" s="58" t="s">
        <v>11</v>
      </c>
      <c r="H122" s="59"/>
      <c r="I122" s="58" t="s">
        <v>12</v>
      </c>
      <c r="J122" s="59"/>
      <c r="K122" s="58" t="s">
        <v>13</v>
      </c>
      <c r="L122" s="59"/>
      <c r="M122" s="58" t="s">
        <v>14</v>
      </c>
      <c r="N122" s="59"/>
      <c r="O122" s="16"/>
      <c r="P122" s="17"/>
      <c r="Q122" s="63"/>
    </row>
    <row r="123" spans="3:17" x14ac:dyDescent="0.25">
      <c r="C123" s="66"/>
      <c r="D123" s="75"/>
      <c r="E123" s="76"/>
      <c r="F123" s="77"/>
      <c r="G123" s="6" t="s">
        <v>6</v>
      </c>
      <c r="H123" s="3" t="s">
        <v>5</v>
      </c>
      <c r="I123" s="6" t="s">
        <v>6</v>
      </c>
      <c r="J123" s="3" t="s">
        <v>5</v>
      </c>
      <c r="K123" s="6" t="s">
        <v>6</v>
      </c>
      <c r="L123" s="3" t="s">
        <v>5</v>
      </c>
      <c r="M123" s="6" t="s">
        <v>6</v>
      </c>
      <c r="N123" s="3" t="s">
        <v>5</v>
      </c>
      <c r="O123" s="6" t="s">
        <v>6</v>
      </c>
      <c r="P123" s="3" t="s">
        <v>5</v>
      </c>
      <c r="Q123" s="64"/>
    </row>
    <row r="124" spans="3:17" x14ac:dyDescent="0.25">
      <c r="C124" s="19">
        <v>1</v>
      </c>
      <c r="D124" s="60" t="s">
        <v>24</v>
      </c>
      <c r="E124" s="70"/>
      <c r="F124" s="61"/>
      <c r="G124" s="24">
        <v>1</v>
      </c>
      <c r="H124" s="22">
        <v>50</v>
      </c>
      <c r="I124" s="25">
        <v>1</v>
      </c>
      <c r="J124" s="25">
        <v>49</v>
      </c>
      <c r="K124" s="24">
        <v>1</v>
      </c>
      <c r="L124" s="22">
        <v>54</v>
      </c>
      <c r="M124" s="12"/>
      <c r="N124" s="12"/>
      <c r="O124" s="15"/>
      <c r="P124" s="5"/>
      <c r="Q124" s="18">
        <f>+H124+J124+L124</f>
        <v>153</v>
      </c>
    </row>
    <row r="125" spans="3:17" x14ac:dyDescent="0.25">
      <c r="C125" s="18">
        <v>2</v>
      </c>
      <c r="D125" s="60" t="s">
        <v>120</v>
      </c>
      <c r="E125" s="70"/>
      <c r="F125" s="61"/>
      <c r="G125" s="7">
        <v>2</v>
      </c>
      <c r="H125" s="9">
        <v>36</v>
      </c>
      <c r="I125" s="8">
        <v>3</v>
      </c>
      <c r="J125" s="8">
        <v>41</v>
      </c>
      <c r="K125" s="56">
        <v>3</v>
      </c>
      <c r="L125" s="57">
        <v>38</v>
      </c>
      <c r="M125" s="2"/>
      <c r="N125" s="2"/>
      <c r="O125" s="1"/>
      <c r="P125" s="3"/>
      <c r="Q125" s="18">
        <f t="shared" ref="Q125:Q140" si="5">+H125+J125+L125</f>
        <v>115</v>
      </c>
    </row>
    <row r="126" spans="3:17" x14ac:dyDescent="0.25">
      <c r="C126" s="19">
        <v>3</v>
      </c>
      <c r="D126" s="60" t="s">
        <v>121</v>
      </c>
      <c r="E126" s="70"/>
      <c r="F126" s="61"/>
      <c r="G126" s="27">
        <v>3</v>
      </c>
      <c r="H126" s="21">
        <v>32</v>
      </c>
      <c r="I126" s="25">
        <v>2</v>
      </c>
      <c r="J126" s="25">
        <v>44</v>
      </c>
      <c r="K126" s="27">
        <v>2</v>
      </c>
      <c r="L126" s="21">
        <v>51</v>
      </c>
      <c r="M126" s="12"/>
      <c r="N126" s="12"/>
      <c r="O126" s="14"/>
      <c r="P126" s="13"/>
      <c r="Q126" s="18">
        <f t="shared" si="5"/>
        <v>127</v>
      </c>
    </row>
    <row r="127" spans="3:17" x14ac:dyDescent="0.25">
      <c r="C127" s="18">
        <v>4</v>
      </c>
      <c r="D127" s="60" t="s">
        <v>122</v>
      </c>
      <c r="E127" s="70"/>
      <c r="F127" s="61"/>
      <c r="G127" s="7">
        <v>5</v>
      </c>
      <c r="H127" s="9">
        <v>30</v>
      </c>
      <c r="I127" s="8">
        <v>4</v>
      </c>
      <c r="J127" s="8">
        <v>29</v>
      </c>
      <c r="K127" s="56">
        <v>4</v>
      </c>
      <c r="L127" s="57">
        <v>33</v>
      </c>
      <c r="M127" s="8"/>
      <c r="N127" s="8"/>
      <c r="O127" s="7"/>
      <c r="P127" s="9"/>
      <c r="Q127" s="18">
        <f t="shared" si="5"/>
        <v>92</v>
      </c>
    </row>
    <row r="128" spans="3:17" x14ac:dyDescent="0.25">
      <c r="C128" s="19">
        <v>5</v>
      </c>
      <c r="D128" s="60" t="s">
        <v>123</v>
      </c>
      <c r="E128" s="70"/>
      <c r="F128" s="61"/>
      <c r="G128" s="27">
        <v>4</v>
      </c>
      <c r="H128" s="21">
        <v>30</v>
      </c>
      <c r="I128" s="25">
        <v>8</v>
      </c>
      <c r="J128" s="25">
        <v>12</v>
      </c>
      <c r="K128" s="27">
        <v>5</v>
      </c>
      <c r="L128" s="21">
        <v>29</v>
      </c>
      <c r="M128" s="12"/>
      <c r="N128" s="12"/>
      <c r="O128" s="14"/>
      <c r="P128" s="13"/>
      <c r="Q128" s="18">
        <f t="shared" si="5"/>
        <v>71</v>
      </c>
    </row>
    <row r="129" spans="3:17" x14ac:dyDescent="0.25">
      <c r="C129" s="18">
        <v>6</v>
      </c>
      <c r="D129" s="60" t="s">
        <v>124</v>
      </c>
      <c r="E129" s="70"/>
      <c r="F129" s="61"/>
      <c r="G129" s="7">
        <v>10</v>
      </c>
      <c r="H129" s="9">
        <v>14</v>
      </c>
      <c r="I129" s="8">
        <v>5</v>
      </c>
      <c r="J129" s="8">
        <v>17</v>
      </c>
      <c r="K129" s="56"/>
      <c r="L129" s="57"/>
      <c r="M129" s="2"/>
      <c r="N129" s="2"/>
      <c r="O129" s="1"/>
      <c r="P129" s="3"/>
      <c r="Q129" s="18">
        <f t="shared" si="5"/>
        <v>31</v>
      </c>
    </row>
    <row r="130" spans="3:17" x14ac:dyDescent="0.25">
      <c r="C130" s="19">
        <v>7</v>
      </c>
      <c r="D130" s="60" t="s">
        <v>125</v>
      </c>
      <c r="E130" s="70"/>
      <c r="F130" s="61"/>
      <c r="G130" s="27">
        <v>9</v>
      </c>
      <c r="H130" s="21">
        <v>17</v>
      </c>
      <c r="I130" s="25">
        <v>7</v>
      </c>
      <c r="J130" s="25">
        <v>14</v>
      </c>
      <c r="K130" s="27">
        <v>8</v>
      </c>
      <c r="L130" s="21">
        <v>12</v>
      </c>
      <c r="M130" s="12"/>
      <c r="N130" s="12"/>
      <c r="O130" s="14"/>
      <c r="P130" s="13"/>
      <c r="Q130" s="18">
        <f t="shared" si="5"/>
        <v>43</v>
      </c>
    </row>
    <row r="131" spans="3:17" x14ac:dyDescent="0.25">
      <c r="C131" s="18">
        <v>8</v>
      </c>
      <c r="D131" s="60" t="s">
        <v>90</v>
      </c>
      <c r="E131" s="70"/>
      <c r="F131" s="61"/>
      <c r="G131" s="7">
        <v>6</v>
      </c>
      <c r="H131" s="9">
        <v>21</v>
      </c>
      <c r="I131" s="2"/>
      <c r="J131" s="2"/>
      <c r="K131" s="56"/>
      <c r="L131" s="57"/>
      <c r="M131" s="2"/>
      <c r="N131" s="2"/>
      <c r="O131" s="1"/>
      <c r="P131" s="3"/>
      <c r="Q131" s="18">
        <f t="shared" si="5"/>
        <v>21</v>
      </c>
    </row>
    <row r="132" spans="3:17" x14ac:dyDescent="0.25">
      <c r="C132" s="19">
        <v>9</v>
      </c>
      <c r="D132" s="60" t="s">
        <v>29</v>
      </c>
      <c r="E132" s="70"/>
      <c r="F132" s="61"/>
      <c r="G132" s="27">
        <v>7</v>
      </c>
      <c r="H132" s="21">
        <v>19</v>
      </c>
      <c r="I132" s="12"/>
      <c r="J132" s="12"/>
      <c r="K132" s="27">
        <v>6</v>
      </c>
      <c r="L132" s="21">
        <v>15</v>
      </c>
      <c r="M132" s="12"/>
      <c r="N132" s="12"/>
      <c r="O132" s="14"/>
      <c r="P132" s="13"/>
      <c r="Q132" s="18">
        <f t="shared" si="5"/>
        <v>34</v>
      </c>
    </row>
    <row r="133" spans="3:17" x14ac:dyDescent="0.25">
      <c r="C133" s="18">
        <v>10</v>
      </c>
      <c r="D133" s="60" t="s">
        <v>30</v>
      </c>
      <c r="E133" s="70"/>
      <c r="F133" s="61"/>
      <c r="G133" s="7">
        <v>8</v>
      </c>
      <c r="H133" s="9">
        <v>18</v>
      </c>
      <c r="I133" s="2"/>
      <c r="J133" s="2"/>
      <c r="K133" s="56">
        <v>9</v>
      </c>
      <c r="L133" s="57">
        <v>11</v>
      </c>
      <c r="M133" s="2"/>
      <c r="N133" s="2"/>
      <c r="O133" s="1"/>
      <c r="P133" s="3"/>
      <c r="Q133" s="18">
        <f t="shared" si="5"/>
        <v>29</v>
      </c>
    </row>
    <row r="134" spans="3:17" x14ac:dyDescent="0.25">
      <c r="C134" s="19">
        <v>11</v>
      </c>
      <c r="D134" s="60" t="s">
        <v>126</v>
      </c>
      <c r="E134" s="70"/>
      <c r="F134" s="61"/>
      <c r="G134" s="14"/>
      <c r="H134" s="13"/>
      <c r="I134" s="25">
        <v>6</v>
      </c>
      <c r="J134" s="25">
        <v>17</v>
      </c>
      <c r="K134" s="27"/>
      <c r="L134" s="21"/>
      <c r="M134" s="12"/>
      <c r="N134" s="12"/>
      <c r="O134" s="14"/>
      <c r="P134" s="13"/>
      <c r="Q134" s="18">
        <f t="shared" si="5"/>
        <v>17</v>
      </c>
    </row>
    <row r="135" spans="3:17" x14ac:dyDescent="0.25">
      <c r="C135" s="18">
        <v>12</v>
      </c>
      <c r="D135" s="60" t="s">
        <v>127</v>
      </c>
      <c r="E135" s="70"/>
      <c r="F135" s="61"/>
      <c r="G135" s="1"/>
      <c r="H135" s="3"/>
      <c r="I135" s="8">
        <v>9</v>
      </c>
      <c r="J135" s="8">
        <v>11</v>
      </c>
      <c r="K135" s="56">
        <v>10</v>
      </c>
      <c r="L135" s="57">
        <v>10</v>
      </c>
      <c r="M135" s="2"/>
      <c r="N135" s="2"/>
      <c r="O135" s="1"/>
      <c r="P135" s="3"/>
      <c r="Q135" s="18">
        <f t="shared" si="5"/>
        <v>21</v>
      </c>
    </row>
    <row r="136" spans="3:17" x14ac:dyDescent="0.25">
      <c r="C136" s="19">
        <v>13</v>
      </c>
      <c r="D136" s="60" t="s">
        <v>92</v>
      </c>
      <c r="E136" s="70"/>
      <c r="F136" s="61"/>
      <c r="G136" s="27">
        <v>11</v>
      </c>
      <c r="H136" s="21">
        <v>11</v>
      </c>
      <c r="I136" s="12"/>
      <c r="J136" s="12"/>
      <c r="K136" s="27">
        <v>7</v>
      </c>
      <c r="L136" s="21">
        <v>13</v>
      </c>
      <c r="M136" s="12"/>
      <c r="N136" s="12"/>
      <c r="O136" s="14"/>
      <c r="P136" s="13"/>
      <c r="Q136" s="18">
        <f t="shared" si="5"/>
        <v>24</v>
      </c>
    </row>
    <row r="137" spans="3:17" x14ac:dyDescent="0.25">
      <c r="C137" s="6"/>
      <c r="D137" s="60" t="s">
        <v>128</v>
      </c>
      <c r="E137" s="70"/>
      <c r="F137" s="61"/>
      <c r="G137" s="1"/>
      <c r="H137" s="3"/>
      <c r="I137" s="2"/>
      <c r="J137" s="2"/>
      <c r="K137" s="56"/>
      <c r="L137" s="57"/>
      <c r="M137" s="2"/>
      <c r="N137" s="2"/>
      <c r="O137" s="1"/>
      <c r="P137" s="3"/>
      <c r="Q137" s="18">
        <f t="shared" si="5"/>
        <v>0</v>
      </c>
    </row>
    <row r="138" spans="3:17" x14ac:dyDescent="0.25">
      <c r="C138" s="4"/>
      <c r="D138" s="60" t="s">
        <v>67</v>
      </c>
      <c r="E138" s="70"/>
      <c r="F138" s="61"/>
      <c r="G138" s="14"/>
      <c r="H138" s="13"/>
      <c r="I138" s="12"/>
      <c r="J138" s="12"/>
      <c r="K138" s="27"/>
      <c r="L138" s="21"/>
      <c r="M138" s="12"/>
      <c r="N138" s="12"/>
      <c r="O138" s="14"/>
      <c r="P138" s="13"/>
      <c r="Q138" s="18">
        <f t="shared" si="5"/>
        <v>0</v>
      </c>
    </row>
    <row r="139" spans="3:17" x14ac:dyDescent="0.25">
      <c r="C139" s="6"/>
      <c r="D139" s="60" t="s">
        <v>129</v>
      </c>
      <c r="E139" s="70"/>
      <c r="F139" s="61"/>
      <c r="G139" s="1"/>
      <c r="H139" s="3"/>
      <c r="I139" s="2"/>
      <c r="J139" s="2"/>
      <c r="K139" s="56"/>
      <c r="L139" s="57"/>
      <c r="M139" s="2"/>
      <c r="N139" s="2"/>
      <c r="O139" s="1"/>
      <c r="P139" s="3"/>
      <c r="Q139" s="18">
        <f t="shared" si="5"/>
        <v>0</v>
      </c>
    </row>
    <row r="140" spans="3:17" x14ac:dyDescent="0.25">
      <c r="C140" s="6"/>
      <c r="D140" s="119" t="s">
        <v>136</v>
      </c>
      <c r="E140" s="119"/>
      <c r="F140" s="119"/>
      <c r="G140" s="6"/>
      <c r="H140" s="6"/>
      <c r="I140" s="6"/>
      <c r="J140" s="6"/>
      <c r="K140" s="18">
        <v>11</v>
      </c>
      <c r="L140" s="18">
        <v>7</v>
      </c>
      <c r="M140" s="6"/>
      <c r="N140" s="6"/>
      <c r="O140" s="6"/>
      <c r="P140" s="6"/>
      <c r="Q140" s="18">
        <f t="shared" si="5"/>
        <v>7</v>
      </c>
    </row>
  </sheetData>
  <mergeCells count="151">
    <mergeCell ref="D140:F140"/>
    <mergeCell ref="D134:F134"/>
    <mergeCell ref="D135:F135"/>
    <mergeCell ref="D136:F136"/>
    <mergeCell ref="D137:F137"/>
    <mergeCell ref="D138:F138"/>
    <mergeCell ref="D139:F139"/>
    <mergeCell ref="D128:F128"/>
    <mergeCell ref="D129:F129"/>
    <mergeCell ref="D130:F130"/>
    <mergeCell ref="D131:F131"/>
    <mergeCell ref="D132:F132"/>
    <mergeCell ref="D133:F133"/>
    <mergeCell ref="O107:P107"/>
    <mergeCell ref="Q107:Q109"/>
    <mergeCell ref="C122:C123"/>
    <mergeCell ref="D122:F123"/>
    <mergeCell ref="D124:F124"/>
    <mergeCell ref="D125:F125"/>
    <mergeCell ref="D126:F126"/>
    <mergeCell ref="D127:F127"/>
    <mergeCell ref="O121:P121"/>
    <mergeCell ref="Q121:Q123"/>
    <mergeCell ref="G122:H122"/>
    <mergeCell ref="I122:J122"/>
    <mergeCell ref="K122:L122"/>
    <mergeCell ref="M122:N122"/>
    <mergeCell ref="M92:N92"/>
    <mergeCell ref="B107:F107"/>
    <mergeCell ref="G107:H107"/>
    <mergeCell ref="I107:J107"/>
    <mergeCell ref="K107:L107"/>
    <mergeCell ref="M107:N107"/>
    <mergeCell ref="M108:N108"/>
    <mergeCell ref="D115:I115"/>
    <mergeCell ref="G121:H121"/>
    <mergeCell ref="I121:J121"/>
    <mergeCell ref="K121:L121"/>
    <mergeCell ref="M121:N121"/>
    <mergeCell ref="C121:F121"/>
    <mergeCell ref="G92:H92"/>
    <mergeCell ref="I92:J92"/>
    <mergeCell ref="K92:L92"/>
    <mergeCell ref="B108:B109"/>
    <mergeCell ref="C108:C109"/>
    <mergeCell ref="D108:D109"/>
    <mergeCell ref="E108:E109"/>
    <mergeCell ref="F108:F109"/>
    <mergeCell ref="G108:H108"/>
    <mergeCell ref="I108:J108"/>
    <mergeCell ref="K108:L108"/>
    <mergeCell ref="M76:N76"/>
    <mergeCell ref="I82:J82"/>
    <mergeCell ref="B91:F91"/>
    <mergeCell ref="G91:H91"/>
    <mergeCell ref="I91:J91"/>
    <mergeCell ref="K91:L91"/>
    <mergeCell ref="M91:N91"/>
    <mergeCell ref="O75:P75"/>
    <mergeCell ref="Q75:Q77"/>
    <mergeCell ref="B76:B77"/>
    <mergeCell ref="C76:C77"/>
    <mergeCell ref="D76:D77"/>
    <mergeCell ref="E76:E77"/>
    <mergeCell ref="F76:F77"/>
    <mergeCell ref="G76:H76"/>
    <mergeCell ref="I76:J76"/>
    <mergeCell ref="K76:L76"/>
    <mergeCell ref="O91:P91"/>
    <mergeCell ref="Q91:Q93"/>
    <mergeCell ref="B92:B93"/>
    <mergeCell ref="C92:C93"/>
    <mergeCell ref="D92:D93"/>
    <mergeCell ref="E92:E93"/>
    <mergeCell ref="F92:F93"/>
    <mergeCell ref="M57:N57"/>
    <mergeCell ref="B75:F75"/>
    <mergeCell ref="G75:H75"/>
    <mergeCell ref="I75:J75"/>
    <mergeCell ref="K75:L75"/>
    <mergeCell ref="M75:N75"/>
    <mergeCell ref="O56:P56"/>
    <mergeCell ref="Q56:Q58"/>
    <mergeCell ref="B57:B58"/>
    <mergeCell ref="C57:C58"/>
    <mergeCell ref="D57:D58"/>
    <mergeCell ref="E57:E58"/>
    <mergeCell ref="F57:F58"/>
    <mergeCell ref="G57:H57"/>
    <mergeCell ref="I57:J57"/>
    <mergeCell ref="K57:L57"/>
    <mergeCell ref="B23:F23"/>
    <mergeCell ref="G23:H23"/>
    <mergeCell ref="I23:J23"/>
    <mergeCell ref="K23:L23"/>
    <mergeCell ref="M23:N23"/>
    <mergeCell ref="M44:N44"/>
    <mergeCell ref="I51:J51"/>
    <mergeCell ref="I52:J52"/>
    <mergeCell ref="B56:F56"/>
    <mergeCell ref="G56:H56"/>
    <mergeCell ref="I56:J56"/>
    <mergeCell ref="K56:L56"/>
    <mergeCell ref="M56:N56"/>
    <mergeCell ref="D44:D45"/>
    <mergeCell ref="E44:E45"/>
    <mergeCell ref="F44:F45"/>
    <mergeCell ref="G44:H44"/>
    <mergeCell ref="I44:J44"/>
    <mergeCell ref="K44:L44"/>
    <mergeCell ref="G43:H43"/>
    <mergeCell ref="I43:J43"/>
    <mergeCell ref="K43:L43"/>
    <mergeCell ref="M43:N43"/>
    <mergeCell ref="O43:P43"/>
    <mergeCell ref="Q43:Q45"/>
    <mergeCell ref="B44:B45"/>
    <mergeCell ref="C44:C45"/>
    <mergeCell ref="G24:H24"/>
    <mergeCell ref="I24:J24"/>
    <mergeCell ref="K24:L24"/>
    <mergeCell ref="M24:N24"/>
    <mergeCell ref="B24:B25"/>
    <mergeCell ref="C24:C25"/>
    <mergeCell ref="D24:D25"/>
    <mergeCell ref="E24:E25"/>
    <mergeCell ref="F24:F25"/>
    <mergeCell ref="O24:P24"/>
    <mergeCell ref="O57:P57"/>
    <mergeCell ref="O76:P76"/>
    <mergeCell ref="O44:P44"/>
    <mergeCell ref="O23:P23"/>
    <mergeCell ref="Q5:Q7"/>
    <mergeCell ref="B6:B7"/>
    <mergeCell ref="C6:C7"/>
    <mergeCell ref="D6:D7"/>
    <mergeCell ref="E6:E7"/>
    <mergeCell ref="F6:F7"/>
    <mergeCell ref="G6:H6"/>
    <mergeCell ref="I6:J6"/>
    <mergeCell ref="K6:L6"/>
    <mergeCell ref="M6:N6"/>
    <mergeCell ref="B5:F5"/>
    <mergeCell ref="G5:H5"/>
    <mergeCell ref="I5:J5"/>
    <mergeCell ref="K5:L5"/>
    <mergeCell ref="M5:N5"/>
    <mergeCell ref="O5:P5"/>
    <mergeCell ref="O6:P6"/>
    <mergeCell ref="Q23:Q25"/>
    <mergeCell ref="B43:F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</dc:creator>
  <cp:lastModifiedBy>Admin</cp:lastModifiedBy>
  <dcterms:created xsi:type="dcterms:W3CDTF">2022-06-30T07:17:07Z</dcterms:created>
  <dcterms:modified xsi:type="dcterms:W3CDTF">2022-08-10T08:00:19Z</dcterms:modified>
</cp:coreProperties>
</file>