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Baja Perimetras X\2021 Rezultatai\2021 svarasciai\Adventure 21\"/>
    </mc:Choice>
  </mc:AlternateContent>
  <xr:revisionPtr revIDLastSave="0" documentId="13_ncr:1_{7754AE9C-D9D5-471F-8BAE-41B80D4D8DD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Adventure-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5" i="2"/>
  <c r="H7" i="2"/>
  <c r="H9" i="2"/>
  <c r="H11" i="2"/>
  <c r="H15" i="2"/>
  <c r="H13" i="2"/>
  <c r="H19" i="2"/>
  <c r="H17" i="2"/>
  <c r="H21" i="2"/>
  <c r="H23" i="2"/>
</calcChain>
</file>

<file path=xl/sharedStrings.xml><?xml version="1.0" encoding="utf-8"?>
<sst xmlns="http://schemas.openxmlformats.org/spreadsheetml/2006/main" count="31" uniqueCount="31">
  <si>
    <r>
      <rPr>
        <sz val="8"/>
        <rFont val="Calibri"/>
        <family val="2"/>
        <charset val="186"/>
        <scheme val="minor"/>
      </rPr>
      <t xml:space="preserve">I etapas </t>
    </r>
    <r>
      <rPr>
        <b/>
        <sz val="8"/>
        <rFont val="Calibri"/>
        <family val="2"/>
        <charset val="186"/>
        <scheme val="minor"/>
      </rPr>
      <t xml:space="preserve">"Perimetras" </t>
    </r>
    <r>
      <rPr>
        <sz val="8"/>
        <rFont val="Calibri"/>
        <family val="2"/>
        <charset val="186"/>
        <scheme val="minor"/>
      </rPr>
      <t>Švenčionys koeficientas
1,2</t>
    </r>
  </si>
  <si>
    <r>
      <rPr>
        <sz val="8"/>
        <rFont val="Calibri"/>
        <family val="2"/>
        <charset val="186"/>
        <scheme val="minor"/>
      </rPr>
      <t xml:space="preserve">II etapas </t>
    </r>
    <r>
      <rPr>
        <b/>
        <sz val="8"/>
        <rFont val="Calibri"/>
        <family val="2"/>
        <charset val="186"/>
        <scheme val="minor"/>
      </rPr>
      <t xml:space="preserve">Juodupė </t>
    </r>
    <r>
      <rPr>
        <sz val="8"/>
        <rFont val="Calibri"/>
        <family val="2"/>
        <charset val="186"/>
        <scheme val="minor"/>
      </rPr>
      <t>koeficientas 1,0</t>
    </r>
  </si>
  <si>
    <r>
      <rPr>
        <sz val="8"/>
        <rFont val="Calibri"/>
        <family val="2"/>
        <charset val="186"/>
        <scheme val="minor"/>
      </rPr>
      <t xml:space="preserve">III etapas </t>
    </r>
    <r>
      <rPr>
        <b/>
        <sz val="8"/>
        <rFont val="Calibri"/>
        <family val="2"/>
        <charset val="186"/>
        <scheme val="minor"/>
      </rPr>
      <t xml:space="preserve">"Perimetras" </t>
    </r>
    <r>
      <rPr>
        <sz val="8"/>
        <rFont val="Calibri"/>
        <family val="2"/>
        <charset val="186"/>
        <scheme val="minor"/>
      </rPr>
      <t>Varėna koeficientas
2,0</t>
    </r>
  </si>
  <si>
    <r>
      <rPr>
        <sz val="8"/>
        <rFont val="Calibri"/>
        <family val="2"/>
        <charset val="186"/>
        <scheme val="minor"/>
      </rPr>
      <t xml:space="preserve">IV etapas </t>
    </r>
    <r>
      <rPr>
        <b/>
        <sz val="8"/>
        <rFont val="Calibri"/>
        <family val="2"/>
        <charset val="186"/>
        <scheme val="minor"/>
      </rPr>
      <t xml:space="preserve">"Perimetras" </t>
    </r>
    <r>
      <rPr>
        <sz val="8"/>
        <rFont val="Calibri"/>
        <family val="2"/>
        <charset val="186"/>
        <scheme val="minor"/>
      </rPr>
      <t>Kazlų Rūda koeficientas
1,0</t>
    </r>
  </si>
  <si>
    <r>
      <rPr>
        <sz val="8"/>
        <rFont val="Calibri"/>
        <family val="2"/>
        <charset val="186"/>
        <scheme val="minor"/>
      </rPr>
      <t xml:space="preserve">V etapas </t>
    </r>
    <r>
      <rPr>
        <b/>
        <sz val="8"/>
        <rFont val="Calibri"/>
        <family val="2"/>
        <charset val="186"/>
        <scheme val="minor"/>
      </rPr>
      <t xml:space="preserve">"Perimetras" </t>
    </r>
    <r>
      <rPr>
        <sz val="8"/>
        <rFont val="Calibri"/>
        <family val="2"/>
        <charset val="186"/>
        <scheme val="minor"/>
      </rPr>
      <t>Jonava koeficientas
1,0</t>
    </r>
  </si>
  <si>
    <r>
      <rPr>
        <sz val="8"/>
        <rFont val="Calibri"/>
        <family val="2"/>
        <charset val="186"/>
        <scheme val="minor"/>
      </rPr>
      <t xml:space="preserve">VI etapas </t>
    </r>
    <r>
      <rPr>
        <b/>
        <sz val="8"/>
        <rFont val="Calibri"/>
        <family val="2"/>
        <charset val="186"/>
        <scheme val="minor"/>
      </rPr>
      <t xml:space="preserve">"Perimetras" </t>
    </r>
    <r>
      <rPr>
        <sz val="8"/>
        <rFont val="Calibri"/>
        <family val="2"/>
        <charset val="186"/>
        <scheme val="minor"/>
      </rPr>
      <t>Kupiškis koeficientas
1,2</t>
    </r>
  </si>
  <si>
    <t>Taškai</t>
  </si>
  <si>
    <t>Vieta</t>
  </si>
  <si>
    <t>Mindaugas Aškelėnas</t>
  </si>
  <si>
    <t>Nerijus Liutkauskas</t>
  </si>
  <si>
    <t>Darius Bereika</t>
  </si>
  <si>
    <t>Antanas Stepulaitis</t>
  </si>
  <si>
    <t>Algimantas Glikas</t>
  </si>
  <si>
    <t>Marius Goštautas</t>
  </si>
  <si>
    <t>Rimvydas Dilys</t>
  </si>
  <si>
    <t>Mykolas Dumčius</t>
  </si>
  <si>
    <t>Mantas Bernickis</t>
  </si>
  <si>
    <t>Tomas Karlonas</t>
  </si>
  <si>
    <t>Ignas Girnis</t>
  </si>
  <si>
    <t>Vairuotojas</t>
  </si>
  <si>
    <t>Raminta Grigaitytė</t>
  </si>
  <si>
    <t>Tomas Dabkus</t>
  </si>
  <si>
    <t>Andrius Zaleckas</t>
  </si>
  <si>
    <t>Vytautas Kružikas</t>
  </si>
  <si>
    <t>Juozapas Preikša</t>
  </si>
  <si>
    <t>Rimantas Dilys</t>
  </si>
  <si>
    <t>Vaidas Virbalas</t>
  </si>
  <si>
    <t>Deivydas Bliūdžius</t>
  </si>
  <si>
    <t>Mindaugas Valkaitis</t>
  </si>
  <si>
    <t>Kęstutis Gvezdauskas</t>
  </si>
  <si>
    <r>
      <rPr>
        <sz val="14"/>
        <color rgb="FFFFFFFF"/>
        <rFont val="Arial"/>
        <family val="2"/>
      </rPr>
      <t>2021m. Lietuvos Baja Taurės metinė įskaita</t>
    </r>
    <r>
      <rPr>
        <i/>
        <sz val="14"/>
        <color rgb="FFFFFF00"/>
        <rFont val="Arial"/>
        <family val="2"/>
      </rPr>
      <t xml:space="preserve">
</t>
    </r>
    <r>
      <rPr>
        <i/>
        <sz val="14"/>
        <color rgb="FFFFFFFF"/>
        <rFont val="Arial"/>
        <family val="2"/>
      </rPr>
      <t xml:space="preserve">Klasė </t>
    </r>
    <r>
      <rPr>
        <b/>
        <i/>
        <sz val="14"/>
        <color rgb="FFFFFFFF"/>
        <rFont val="Carlito"/>
        <family val="2"/>
      </rPr>
      <t>Adventure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</si>
</sst>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0"/>
      <color rgb="FF000000"/>
      <name val="Times New Roman"/>
      <charset val="204"/>
    </font>
    <font>
      <sz val="8.5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sz val="7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186"/>
      <scheme val="minor"/>
    </font>
    <font>
      <b/>
      <sz val="12"/>
      <color rgb="FF000000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4"/>
      <color rgb="FF000000"/>
      <name val="Times New Roman"/>
      <family val="2"/>
      <charset val="204"/>
    </font>
    <font>
      <sz val="14"/>
      <color rgb="FFFFFFFF"/>
      <name val="Arial"/>
      <family val="2"/>
    </font>
    <font>
      <i/>
      <sz val="14"/>
      <color rgb="FFFFFF00"/>
      <name val="Arial"/>
      <family val="2"/>
    </font>
    <font>
      <i/>
      <sz val="14"/>
      <color rgb="FFFFFFFF"/>
      <name val="Arial"/>
      <family val="2"/>
    </font>
    <font>
      <b/>
      <i/>
      <sz val="14"/>
      <color rgb="FFFFFFFF"/>
      <name val="Carlito"/>
      <family val="2"/>
    </font>
    <font>
      <sz val="14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964605"/>
      </patternFill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ill="1" applyBorder="1" applyAlignment="1">
      <alignment horizontal="left" vertical="top"/>
    </xf>
    <xf numFmtId="0" fontId="10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 indent="3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164" fontId="9" fillId="0" borderId="8" xfId="0" applyNumberFormat="1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wrapText="1"/>
    </xf>
    <xf numFmtId="164" fontId="9" fillId="5" borderId="8" xfId="0" applyNumberFormat="1" applyFont="1" applyFill="1" applyBorder="1" applyAlignment="1">
      <alignment horizontal="center" vertical="center" shrinkToFit="1"/>
    </xf>
    <xf numFmtId="164" fontId="9" fillId="3" borderId="8" xfId="0" applyNumberFormat="1" applyFont="1" applyFill="1" applyBorder="1" applyAlignment="1">
      <alignment horizontal="center" vertical="center" shrinkToFit="1"/>
    </xf>
    <xf numFmtId="1" fontId="9" fillId="4" borderId="8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shrinkToFit="1"/>
    </xf>
    <xf numFmtId="164" fontId="9" fillId="0" borderId="12" xfId="0" applyNumberFormat="1" applyFont="1" applyFill="1" applyBorder="1" applyAlignment="1">
      <alignment horizontal="center" vertical="center" shrinkToFit="1"/>
    </xf>
    <xf numFmtId="164" fontId="9" fillId="5" borderId="7" xfId="0" applyNumberFormat="1" applyFont="1" applyFill="1" applyBorder="1" applyAlignment="1">
      <alignment horizontal="center" vertical="center" shrinkToFit="1"/>
    </xf>
    <xf numFmtId="164" fontId="9" fillId="5" borderId="8" xfId="0" applyNumberFormat="1" applyFont="1" applyFill="1" applyBorder="1" applyAlignment="1">
      <alignment horizontal="center" vertical="center" shrinkToFit="1"/>
    </xf>
    <xf numFmtId="164" fontId="9" fillId="0" borderId="8" xfId="0" applyNumberFormat="1" applyFont="1" applyFill="1" applyBorder="1" applyAlignment="1">
      <alignment horizontal="center" vertical="center" shrinkToFit="1"/>
    </xf>
    <xf numFmtId="1" fontId="9" fillId="4" borderId="7" xfId="0" applyNumberFormat="1" applyFont="1" applyFill="1" applyBorder="1" applyAlignment="1">
      <alignment horizontal="center" vertical="center" shrinkToFit="1"/>
    </xf>
    <xf numFmtId="1" fontId="9" fillId="4" borderId="8" xfId="0" applyNumberFormat="1" applyFont="1" applyFill="1" applyBorder="1" applyAlignment="1">
      <alignment horizontal="center" vertical="center" shrinkToFit="1"/>
    </xf>
    <xf numFmtId="1" fontId="9" fillId="4" borderId="12" xfId="0" applyNumberFormat="1" applyFont="1" applyFill="1" applyBorder="1" applyAlignment="1">
      <alignment horizontal="center" vertical="center" shrinkToFit="1"/>
    </xf>
    <xf numFmtId="164" fontId="9" fillId="3" borderId="7" xfId="0" applyNumberFormat="1" applyFont="1" applyFill="1" applyBorder="1" applyAlignment="1">
      <alignment horizontal="center" vertical="center" shrinkToFit="1"/>
    </xf>
    <xf numFmtId="164" fontId="9" fillId="3" borderId="8" xfId="0" applyNumberFormat="1" applyFont="1" applyFill="1" applyBorder="1" applyAlignment="1">
      <alignment horizontal="center" vertical="center" shrinkToFit="1"/>
    </xf>
    <xf numFmtId="164" fontId="9" fillId="3" borderId="12" xfId="0" applyNumberFormat="1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164" fontId="9" fillId="5" borderId="12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 shrinkToFit="1"/>
    </xf>
    <xf numFmtId="164" fontId="8" fillId="0" borderId="8" xfId="0" applyNumberFormat="1" applyFont="1" applyFill="1" applyBorder="1" applyAlignment="1">
      <alignment horizontal="center" vertical="center" shrinkToFit="1"/>
    </xf>
    <xf numFmtId="1" fontId="8" fillId="4" borderId="7" xfId="0" applyNumberFormat="1" applyFont="1" applyFill="1" applyBorder="1" applyAlignment="1">
      <alignment horizontal="center" vertical="center" shrinkToFit="1"/>
    </xf>
    <xf numFmtId="1" fontId="8" fillId="4" borderId="8" xfId="0" applyNumberFormat="1" applyFont="1" applyFill="1" applyBorder="1" applyAlignment="1">
      <alignment horizontal="center" vertical="center" shrinkToFit="1"/>
    </xf>
    <xf numFmtId="164" fontId="8" fillId="3" borderId="7" xfId="0" applyNumberFormat="1" applyFont="1" applyFill="1" applyBorder="1" applyAlignment="1">
      <alignment horizontal="center" vertical="center" shrinkToFit="1"/>
    </xf>
    <xf numFmtId="164" fontId="8" fillId="3" borderId="8" xfId="0" applyNumberFormat="1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4" fontId="8" fillId="5" borderId="7" xfId="0" applyNumberFormat="1" applyFont="1" applyFill="1" applyBorder="1" applyAlignment="1">
      <alignment horizontal="center" vertical="center" shrinkToFit="1"/>
    </xf>
    <xf numFmtId="164" fontId="8" fillId="5" borderId="8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3"/>
  <sheetViews>
    <sheetView tabSelected="1" zoomScale="115" zoomScaleNormal="115" workbookViewId="0">
      <selection sqref="A1:XFD1"/>
    </sheetView>
  </sheetViews>
  <sheetFormatPr defaultRowHeight="12.75"/>
  <cols>
    <col min="1" max="1" width="25.5" bestFit="1" customWidth="1"/>
    <col min="2" max="7" width="15.83203125" customWidth="1"/>
    <col min="8" max="9" width="10.83203125" customWidth="1"/>
  </cols>
  <sheetData>
    <row r="1" spans="1:9" ht="39.950000000000003" customHeight="1" thickBot="1">
      <c r="A1" s="53" t="s">
        <v>30</v>
      </c>
      <c r="B1" s="54"/>
      <c r="C1" s="54"/>
      <c r="D1" s="54"/>
      <c r="E1" s="54"/>
      <c r="F1" s="54"/>
      <c r="G1" s="54"/>
      <c r="H1" s="54"/>
      <c r="I1" s="54"/>
    </row>
    <row r="2" spans="1:9" ht="63.75" customHeight="1" thickBot="1">
      <c r="A2" s="2" t="s">
        <v>19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3" t="s">
        <v>5</v>
      </c>
      <c r="H2" s="5" t="s">
        <v>6</v>
      </c>
      <c r="I2" s="6" t="s">
        <v>7</v>
      </c>
    </row>
    <row r="3" spans="1:9" ht="14.1" customHeight="1">
      <c r="A3" s="7" t="s">
        <v>8</v>
      </c>
      <c r="B3" s="41">
        <v>28.8</v>
      </c>
      <c r="C3" s="41">
        <v>24</v>
      </c>
      <c r="D3" s="41">
        <v>42</v>
      </c>
      <c r="E3" s="41">
        <v>30</v>
      </c>
      <c r="F3" s="49"/>
      <c r="G3" s="47">
        <v>28.799999999999997</v>
      </c>
      <c r="H3" s="45">
        <f t="shared" ref="H3:H23" si="0">+B3+C3+D3+E3+F3+G3</f>
        <v>153.6</v>
      </c>
      <c r="I3" s="43">
        <v>1</v>
      </c>
    </row>
    <row r="4" spans="1:9" ht="14.1" customHeight="1" thickBot="1">
      <c r="A4" s="8" t="s">
        <v>20</v>
      </c>
      <c r="B4" s="42"/>
      <c r="C4" s="42"/>
      <c r="D4" s="42"/>
      <c r="E4" s="42"/>
      <c r="F4" s="50"/>
      <c r="G4" s="48"/>
      <c r="H4" s="46"/>
      <c r="I4" s="44"/>
    </row>
    <row r="5" spans="1:9" ht="14.1" customHeight="1">
      <c r="A5" s="7" t="s">
        <v>9</v>
      </c>
      <c r="B5" s="41">
        <v>36</v>
      </c>
      <c r="C5" s="41">
        <v>30</v>
      </c>
      <c r="D5" s="41">
        <v>38</v>
      </c>
      <c r="E5" s="49"/>
      <c r="F5" s="41">
        <v>19</v>
      </c>
      <c r="G5" s="47">
        <v>22.8</v>
      </c>
      <c r="H5" s="45">
        <f t="shared" si="0"/>
        <v>145.80000000000001</v>
      </c>
      <c r="I5" s="43">
        <v>2</v>
      </c>
    </row>
    <row r="6" spans="1:9" ht="14.1" customHeight="1" thickBot="1">
      <c r="A6" s="8" t="s">
        <v>21</v>
      </c>
      <c r="B6" s="42"/>
      <c r="C6" s="42"/>
      <c r="D6" s="42"/>
      <c r="E6" s="50"/>
      <c r="F6" s="42"/>
      <c r="G6" s="48"/>
      <c r="H6" s="46"/>
      <c r="I6" s="44"/>
    </row>
    <row r="7" spans="1:9" ht="14.1" customHeight="1">
      <c r="A7" s="7" t="s">
        <v>10</v>
      </c>
      <c r="B7" s="41">
        <v>25.2</v>
      </c>
      <c r="C7" s="51"/>
      <c r="D7" s="41">
        <v>60</v>
      </c>
      <c r="E7" s="49"/>
      <c r="F7" s="41">
        <v>17</v>
      </c>
      <c r="G7" s="47">
        <v>36</v>
      </c>
      <c r="H7" s="45">
        <f t="shared" si="0"/>
        <v>138.19999999999999</v>
      </c>
      <c r="I7" s="43">
        <v>3</v>
      </c>
    </row>
    <row r="8" spans="1:9" ht="14.1" customHeight="1" thickBot="1">
      <c r="A8" s="10" t="s">
        <v>24</v>
      </c>
      <c r="B8" s="42"/>
      <c r="C8" s="52"/>
      <c r="D8" s="42"/>
      <c r="E8" s="50"/>
      <c r="F8" s="42"/>
      <c r="G8" s="48"/>
      <c r="H8" s="46"/>
      <c r="I8" s="44"/>
    </row>
    <row r="9" spans="1:9" ht="14.1" customHeight="1">
      <c r="A9" s="11" t="s">
        <v>11</v>
      </c>
      <c r="B9" s="24"/>
      <c r="C9" s="22">
        <v>11</v>
      </c>
      <c r="D9" s="22">
        <v>14</v>
      </c>
      <c r="E9" s="22">
        <v>19</v>
      </c>
      <c r="F9" s="22">
        <v>30</v>
      </c>
      <c r="G9" s="39">
        <v>20.399999999999999</v>
      </c>
      <c r="H9" s="30">
        <f t="shared" si="0"/>
        <v>94.4</v>
      </c>
      <c r="I9" s="27">
        <v>4</v>
      </c>
    </row>
    <row r="10" spans="1:9" ht="14.1" customHeight="1" thickBot="1">
      <c r="A10" s="9" t="s">
        <v>22</v>
      </c>
      <c r="B10" s="25"/>
      <c r="C10" s="26"/>
      <c r="D10" s="26"/>
      <c r="E10" s="26"/>
      <c r="F10" s="26"/>
      <c r="G10" s="40"/>
      <c r="H10" s="31"/>
      <c r="I10" s="28"/>
    </row>
    <row r="11" spans="1:9" ht="14.1" customHeight="1">
      <c r="A11" s="11" t="s">
        <v>12</v>
      </c>
      <c r="B11" s="24"/>
      <c r="C11" s="22">
        <v>13</v>
      </c>
      <c r="D11" s="22">
        <v>22</v>
      </c>
      <c r="E11" s="22">
        <v>11</v>
      </c>
      <c r="F11" s="22">
        <v>21</v>
      </c>
      <c r="G11" s="39">
        <v>15.6</v>
      </c>
      <c r="H11" s="30">
        <f t="shared" si="0"/>
        <v>82.6</v>
      </c>
      <c r="I11" s="27">
        <v>5</v>
      </c>
    </row>
    <row r="12" spans="1:9" ht="14.1" customHeight="1" thickBot="1">
      <c r="A12" s="9" t="s">
        <v>23</v>
      </c>
      <c r="B12" s="25"/>
      <c r="C12" s="26"/>
      <c r="D12" s="26"/>
      <c r="E12" s="26"/>
      <c r="F12" s="26"/>
      <c r="G12" s="40"/>
      <c r="H12" s="31"/>
      <c r="I12" s="28"/>
    </row>
    <row r="13" spans="1:9" ht="14.1" customHeight="1">
      <c r="A13" s="11" t="s">
        <v>14</v>
      </c>
      <c r="B13" s="24"/>
      <c r="C13" s="22">
        <v>21</v>
      </c>
      <c r="D13" s="33"/>
      <c r="E13" s="22">
        <v>21</v>
      </c>
      <c r="F13" s="22">
        <v>15</v>
      </c>
      <c r="G13" s="39">
        <v>25.2</v>
      </c>
      <c r="H13" s="30">
        <f t="shared" si="0"/>
        <v>82.2</v>
      </c>
      <c r="I13" s="27">
        <v>6</v>
      </c>
    </row>
    <row r="14" spans="1:9" ht="14.1" customHeight="1" thickBot="1">
      <c r="A14" s="12" t="s">
        <v>25</v>
      </c>
      <c r="B14" s="25"/>
      <c r="C14" s="26"/>
      <c r="D14" s="34"/>
      <c r="E14" s="26"/>
      <c r="F14" s="26"/>
      <c r="G14" s="40"/>
      <c r="H14" s="31"/>
      <c r="I14" s="28"/>
    </row>
    <row r="15" spans="1:9" ht="14.1" customHeight="1">
      <c r="A15" s="11" t="s">
        <v>13</v>
      </c>
      <c r="B15" s="22">
        <v>8.4</v>
      </c>
      <c r="C15" s="22">
        <v>17</v>
      </c>
      <c r="D15" s="22">
        <v>34</v>
      </c>
      <c r="E15" s="24"/>
      <c r="F15" s="33"/>
      <c r="G15" s="37"/>
      <c r="H15" s="30">
        <f t="shared" si="0"/>
        <v>59.4</v>
      </c>
      <c r="I15" s="27">
        <v>7</v>
      </c>
    </row>
    <row r="16" spans="1:9" ht="14.1" customHeight="1" thickBot="1">
      <c r="A16" s="12" t="s">
        <v>26</v>
      </c>
      <c r="B16" s="26"/>
      <c r="C16" s="26"/>
      <c r="D16" s="26"/>
      <c r="E16" s="25"/>
      <c r="F16" s="34"/>
      <c r="G16" s="38"/>
      <c r="H16" s="31"/>
      <c r="I16" s="28"/>
    </row>
    <row r="17" spans="1:9" ht="14.1" customHeight="1">
      <c r="A17" s="11" t="s">
        <v>16</v>
      </c>
      <c r="B17" s="24"/>
      <c r="C17" s="22">
        <v>9</v>
      </c>
      <c r="D17" s="22">
        <v>26</v>
      </c>
      <c r="E17" s="22">
        <v>4</v>
      </c>
      <c r="F17" s="33"/>
      <c r="G17" s="37"/>
      <c r="H17" s="30">
        <f t="shared" si="0"/>
        <v>39</v>
      </c>
      <c r="I17" s="27">
        <v>8</v>
      </c>
    </row>
    <row r="18" spans="1:9" ht="14.1" customHeight="1" thickBot="1">
      <c r="A18" s="12" t="s">
        <v>27</v>
      </c>
      <c r="B18" s="25"/>
      <c r="C18" s="26"/>
      <c r="D18" s="26"/>
      <c r="E18" s="26"/>
      <c r="F18" s="34"/>
      <c r="G18" s="38"/>
      <c r="H18" s="31"/>
      <c r="I18" s="28"/>
    </row>
    <row r="19" spans="1:9" ht="14.1" customHeight="1">
      <c r="A19" s="13" t="s">
        <v>15</v>
      </c>
      <c r="B19" s="22">
        <v>18</v>
      </c>
      <c r="C19" s="22">
        <v>19</v>
      </c>
      <c r="D19" s="24"/>
      <c r="E19" s="33"/>
      <c r="F19" s="33"/>
      <c r="G19" s="33"/>
      <c r="H19" s="30">
        <f t="shared" si="0"/>
        <v>37</v>
      </c>
      <c r="I19" s="27">
        <v>9</v>
      </c>
    </row>
    <row r="20" spans="1:9" ht="14.1" customHeight="1" thickBot="1">
      <c r="A20" s="14" t="s">
        <v>28</v>
      </c>
      <c r="B20" s="23"/>
      <c r="C20" s="23"/>
      <c r="D20" s="36"/>
      <c r="E20" s="35"/>
      <c r="F20" s="35"/>
      <c r="G20" s="35"/>
      <c r="H20" s="32"/>
      <c r="I20" s="29"/>
    </row>
    <row r="21" spans="1:9" ht="14.1" customHeight="1">
      <c r="A21" s="11" t="s">
        <v>17</v>
      </c>
      <c r="B21" s="24"/>
      <c r="C21" s="33"/>
      <c r="D21" s="33"/>
      <c r="E21" s="22">
        <v>9</v>
      </c>
      <c r="F21" s="22">
        <v>13</v>
      </c>
      <c r="G21" s="33"/>
      <c r="H21" s="30">
        <f t="shared" si="0"/>
        <v>22</v>
      </c>
      <c r="I21" s="27">
        <v>10</v>
      </c>
    </row>
    <row r="22" spans="1:9" ht="14.1" customHeight="1" thickBot="1">
      <c r="A22" s="1" t="s">
        <v>29</v>
      </c>
      <c r="B22" s="25"/>
      <c r="C22" s="34"/>
      <c r="D22" s="34"/>
      <c r="E22" s="26"/>
      <c r="F22" s="26"/>
      <c r="G22" s="34"/>
      <c r="H22" s="31"/>
      <c r="I22" s="28"/>
    </row>
    <row r="23" spans="1:9" ht="14.1" customHeight="1" thickBot="1">
      <c r="A23" s="15" t="s">
        <v>18</v>
      </c>
      <c r="B23" s="16">
        <v>13.2</v>
      </c>
      <c r="C23" s="17"/>
      <c r="D23" s="16">
        <v>8</v>
      </c>
      <c r="E23" s="18"/>
      <c r="F23" s="17"/>
      <c r="G23" s="21"/>
      <c r="H23" s="19">
        <f t="shared" si="0"/>
        <v>21.2</v>
      </c>
      <c r="I23" s="20">
        <v>11</v>
      </c>
    </row>
  </sheetData>
  <sortState xmlns:xlrd2="http://schemas.microsoft.com/office/spreadsheetml/2017/richdata2" ref="A3:H23">
    <sortCondition descending="1" ref="H3:H23"/>
  </sortState>
  <mergeCells count="81">
    <mergeCell ref="F5:F6"/>
    <mergeCell ref="E5:E6"/>
    <mergeCell ref="D5:D6"/>
    <mergeCell ref="C5:C6"/>
    <mergeCell ref="A1:I1"/>
    <mergeCell ref="B3:B4"/>
    <mergeCell ref="G3:G4"/>
    <mergeCell ref="F3:F4"/>
    <mergeCell ref="E3:E4"/>
    <mergeCell ref="B5:B6"/>
    <mergeCell ref="I3:I4"/>
    <mergeCell ref="I7:I8"/>
    <mergeCell ref="H7:H8"/>
    <mergeCell ref="G7:G8"/>
    <mergeCell ref="F7:F8"/>
    <mergeCell ref="E7:E8"/>
    <mergeCell ref="D7:D8"/>
    <mergeCell ref="C7:C8"/>
    <mergeCell ref="B7:B8"/>
    <mergeCell ref="D3:D4"/>
    <mergeCell ref="C3:C4"/>
    <mergeCell ref="H3:H4"/>
    <mergeCell ref="I5:I6"/>
    <mergeCell ref="H5:H6"/>
    <mergeCell ref="G5:G6"/>
    <mergeCell ref="D9:D10"/>
    <mergeCell ref="C9:C10"/>
    <mergeCell ref="B9:B10"/>
    <mergeCell ref="I11:I12"/>
    <mergeCell ref="H11:H12"/>
    <mergeCell ref="G11:G12"/>
    <mergeCell ref="F11:F12"/>
    <mergeCell ref="E11:E12"/>
    <mergeCell ref="D11:D12"/>
    <mergeCell ref="C11:C12"/>
    <mergeCell ref="B11:B12"/>
    <mergeCell ref="I9:I10"/>
    <mergeCell ref="H9:H10"/>
    <mergeCell ref="G9:G10"/>
    <mergeCell ref="F9:F10"/>
    <mergeCell ref="E9:E10"/>
    <mergeCell ref="D13:D14"/>
    <mergeCell ref="C13:C14"/>
    <mergeCell ref="B13:B14"/>
    <mergeCell ref="I15:I16"/>
    <mergeCell ref="H15:H16"/>
    <mergeCell ref="G15:G16"/>
    <mergeCell ref="F15:F16"/>
    <mergeCell ref="E15:E16"/>
    <mergeCell ref="D15:D16"/>
    <mergeCell ref="C15:C16"/>
    <mergeCell ref="B15:B16"/>
    <mergeCell ref="I13:I14"/>
    <mergeCell ref="H13:H14"/>
    <mergeCell ref="G13:G14"/>
    <mergeCell ref="F13:F14"/>
    <mergeCell ref="E13:E14"/>
    <mergeCell ref="I17:I18"/>
    <mergeCell ref="H17:H18"/>
    <mergeCell ref="G17:G18"/>
    <mergeCell ref="F17:F18"/>
    <mergeCell ref="E17:E18"/>
    <mergeCell ref="F21:F22"/>
    <mergeCell ref="F19:F20"/>
    <mergeCell ref="E21:E22"/>
    <mergeCell ref="E19:E20"/>
    <mergeCell ref="D21:D22"/>
    <mergeCell ref="D19:D20"/>
    <mergeCell ref="I21:I22"/>
    <mergeCell ref="I19:I20"/>
    <mergeCell ref="H21:H22"/>
    <mergeCell ref="H19:H20"/>
    <mergeCell ref="G21:G22"/>
    <mergeCell ref="G19:G20"/>
    <mergeCell ref="C19:C20"/>
    <mergeCell ref="B21:B22"/>
    <mergeCell ref="B19:B20"/>
    <mergeCell ref="D17:D18"/>
    <mergeCell ref="C17:C18"/>
    <mergeCell ref="B17:B18"/>
    <mergeCell ref="C21:C22"/>
  </mergeCells>
  <printOptions horizontalCentered="1" verticalCentered="1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Adventure-1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Gediminas</dc:creator>
  <cp:lastModifiedBy>Asus</cp:lastModifiedBy>
  <cp:lastPrinted>2022-02-09T05:23:10Z</cp:lastPrinted>
  <dcterms:created xsi:type="dcterms:W3CDTF">2021-10-29T12:54:21Z</dcterms:created>
  <dcterms:modified xsi:type="dcterms:W3CDTF">2022-02-09T05:23:27Z</dcterms:modified>
</cp:coreProperties>
</file>