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ūnas\Desktop\Kiti\2021\Rezultatai\"/>
    </mc:Choice>
  </mc:AlternateContent>
  <xr:revisionPtr revIDLastSave="0" documentId="13_ncr:1_{61E20AA3-3DC6-4B7C-B2D2-8A145C66C79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AX-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83" i="1" l="1"/>
  <c r="Q86" i="1"/>
  <c r="Q74" i="1"/>
  <c r="Q69" i="1"/>
  <c r="Q67" i="1"/>
  <c r="Q68" i="1"/>
  <c r="Q72" i="1"/>
  <c r="Q70" i="1"/>
  <c r="Q45" i="1"/>
  <c r="Q38" i="1"/>
  <c r="Q36" i="1"/>
  <c r="Q41" i="1"/>
  <c r="Q39" i="1"/>
  <c r="Q40" i="1"/>
  <c r="Q42" i="1"/>
  <c r="Q119" i="1"/>
  <c r="Q120" i="1"/>
  <c r="Q123" i="1"/>
  <c r="Q121" i="1"/>
  <c r="Q122" i="1"/>
  <c r="Q124" i="1"/>
  <c r="Q126" i="1"/>
  <c r="Q125" i="1"/>
  <c r="Q127" i="1"/>
  <c r="Q129" i="1"/>
  <c r="Q128" i="1"/>
  <c r="Q131" i="1"/>
  <c r="Q130" i="1"/>
  <c r="Q132" i="1"/>
  <c r="Q133" i="1"/>
  <c r="Q134" i="1"/>
  <c r="Q118" i="1"/>
  <c r="Q93" i="1"/>
  <c r="Q95" i="1"/>
  <c r="Q97" i="1"/>
  <c r="Q96" i="1"/>
  <c r="Q94" i="1"/>
  <c r="Q101" i="1"/>
  <c r="Q98" i="1"/>
  <c r="Q99" i="1"/>
  <c r="Q103" i="1"/>
  <c r="Q102" i="1"/>
  <c r="Q100" i="1"/>
  <c r="Q92" i="1"/>
  <c r="Q80" i="1"/>
  <c r="Q84" i="1"/>
  <c r="Q82" i="1"/>
  <c r="Q81" i="1"/>
  <c r="Q85" i="1"/>
  <c r="Q56" i="1"/>
  <c r="Q71" i="1"/>
  <c r="Q60" i="1"/>
  <c r="Q61" i="1"/>
  <c r="Q63" i="1"/>
  <c r="Q73" i="1"/>
  <c r="Q55" i="1"/>
  <c r="Q52" i="1"/>
  <c r="Q59" i="1"/>
  <c r="Q57" i="1"/>
  <c r="Q58" i="1"/>
  <c r="Q62" i="1"/>
  <c r="Q64" i="1"/>
  <c r="Q65" i="1"/>
  <c r="Q66" i="1"/>
  <c r="Q53" i="1"/>
  <c r="Q54" i="1"/>
  <c r="Q34" i="1"/>
  <c r="Q35" i="1"/>
  <c r="Q37" i="1"/>
  <c r="Q44" i="1"/>
  <c r="Q46" i="1"/>
  <c r="Q43" i="1"/>
  <c r="Q32" i="1"/>
  <c r="Q33" i="1"/>
  <c r="Q22" i="1"/>
  <c r="Q23" i="1"/>
  <c r="Q26" i="1"/>
  <c r="Q24" i="1"/>
  <c r="Q25" i="1"/>
  <c r="Q19" i="1"/>
  <c r="Q20" i="1"/>
  <c r="Q21" i="1"/>
  <c r="Q8" i="1"/>
  <c r="Q9" i="1"/>
  <c r="Q11" i="1"/>
  <c r="Q13" i="1"/>
  <c r="Q12" i="1"/>
  <c r="Q10" i="1"/>
  <c r="Q7" i="1"/>
</calcChain>
</file>

<file path=xl/sharedStrings.xml><?xml version="1.0" encoding="utf-8"?>
<sst xmlns="http://schemas.openxmlformats.org/spreadsheetml/2006/main" count="418" uniqueCount="150">
  <si>
    <t>I etapas</t>
  </si>
  <si>
    <t>II etapas</t>
  </si>
  <si>
    <t>III etapas</t>
  </si>
  <si>
    <t>IV etapas</t>
  </si>
  <si>
    <t>Taškai</t>
  </si>
  <si>
    <t>Vieta</t>
  </si>
  <si>
    <t>Start. Nr.</t>
  </si>
  <si>
    <t>Dalyvis</t>
  </si>
  <si>
    <t>Automobilis</t>
  </si>
  <si>
    <t>Klubas</t>
  </si>
  <si>
    <t>Tauragė</t>
  </si>
  <si>
    <t>Toyota Yaris</t>
  </si>
  <si>
    <t>ASK Smart Motorsport</t>
  </si>
  <si>
    <t>Raminta Jankauskaitė</t>
  </si>
  <si>
    <t>Opel Corsa</t>
  </si>
  <si>
    <t>Motorsport LT</t>
  </si>
  <si>
    <t>Super 1600</t>
  </si>
  <si>
    <t>Tomas Skrodenis</t>
  </si>
  <si>
    <t>Honda Civic</t>
  </si>
  <si>
    <t>Všį Ekrosas</t>
  </si>
  <si>
    <t>VW Golf II</t>
  </si>
  <si>
    <t>2000 Super</t>
  </si>
  <si>
    <t>VW Golf III</t>
  </si>
  <si>
    <t>Mūša Kross AK</t>
  </si>
  <si>
    <t>Ekrosas</t>
  </si>
  <si>
    <t>Martynas Pikčilingis</t>
  </si>
  <si>
    <t>VW Polo</t>
  </si>
  <si>
    <t>Buggy 1600</t>
  </si>
  <si>
    <t>Andrius Lugauskas</t>
  </si>
  <si>
    <t>Buggy</t>
  </si>
  <si>
    <t>Saulius Žunda</t>
  </si>
  <si>
    <t>Skorpiono ASK</t>
  </si>
  <si>
    <t>VW Golf IV</t>
  </si>
  <si>
    <t>ASK Extempas</t>
  </si>
  <si>
    <t>Paulius Šniukas</t>
  </si>
  <si>
    <t>Mini Buggy</t>
  </si>
  <si>
    <t>Mini</t>
  </si>
  <si>
    <t>Ąžuolas Dungveckis</t>
  </si>
  <si>
    <t>Adrijus Lugauskas</t>
  </si>
  <si>
    <t>Komandinė įskaita</t>
  </si>
  <si>
    <t>Komanda</t>
  </si>
  <si>
    <t xml:space="preserve">   </t>
  </si>
  <si>
    <t>Plungė</t>
  </si>
  <si>
    <t>Junior 1000</t>
  </si>
  <si>
    <t>Dainis Zemnieks</t>
  </si>
  <si>
    <t>Kęstutis Krakys</t>
  </si>
  <si>
    <t>Tornada Racing</t>
  </si>
  <si>
    <t>Skaistė Prašukaitė</t>
  </si>
  <si>
    <t>Tautvydas Urba</t>
  </si>
  <si>
    <t>Kupiškis</t>
  </si>
  <si>
    <t>Matas Zavarskis</t>
  </si>
  <si>
    <t>Honda CRX</t>
  </si>
  <si>
    <t>Edvinas Miknius</t>
  </si>
  <si>
    <t>ASK Žemsportas</t>
  </si>
  <si>
    <t>Laurynas Paulauskas</t>
  </si>
  <si>
    <t>Mindaugas Kanapackis</t>
  </si>
  <si>
    <t>Seat Ibiza</t>
  </si>
  <si>
    <t>Eividas Braška</t>
  </si>
  <si>
    <t>VW Golf</t>
  </si>
  <si>
    <t>Deividas Kusas</t>
  </si>
  <si>
    <t>ASK Žaibas</t>
  </si>
  <si>
    <t>Mindaugas Skiezgilas</t>
  </si>
  <si>
    <t>Edgaras Urba</t>
  </si>
  <si>
    <t>BMW 325 ix</t>
  </si>
  <si>
    <t>Agnius Pilipavičius</t>
  </si>
  <si>
    <t>Patrikas Dungveckis</t>
  </si>
  <si>
    <t>Oskaras Dungveckis</t>
  </si>
  <si>
    <t>Germantas Geležinis</t>
  </si>
  <si>
    <t>Kaltinėnų ASK</t>
  </si>
  <si>
    <t xml:space="preserve"> - vairuotojas nedalyvauja Lietuvos automobilių kroso čempionate (LAKČ Reglamento 2.3. punktas) /
 driver is not participating in Lithuanian Autocross Championship (Article Nr. 2.3. of LAX Champ. Regulation)</t>
  </si>
  <si>
    <t>Petras Bartkus</t>
  </si>
  <si>
    <t>Raivis Grigorovičs</t>
  </si>
  <si>
    <t>Ford Puma</t>
  </si>
  <si>
    <t>Kupiškio AMS</t>
  </si>
  <si>
    <t>Antanas Mažonas</t>
  </si>
  <si>
    <t>Laurynas Petraška</t>
  </si>
  <si>
    <t>Žilvinas Lingė</t>
  </si>
  <si>
    <t>Audrius Stanis</t>
  </si>
  <si>
    <t>Gintautas Norkus</t>
  </si>
  <si>
    <t>Justinas Mikalauskas</t>
  </si>
  <si>
    <t>Arnas Kanapeckas</t>
  </si>
  <si>
    <t>Alfredas Budrys</t>
  </si>
  <si>
    <t>Robertas Janulis</t>
  </si>
  <si>
    <t>Vytautas Valiukonis</t>
  </si>
  <si>
    <t>Mitsubishi Lancer</t>
  </si>
  <si>
    <t>Kristupas Pilipavičius</t>
  </si>
  <si>
    <t>Ričardas Mockus</t>
  </si>
  <si>
    <t>Steponas Jančauskas</t>
  </si>
  <si>
    <t>ASK "Extempas"</t>
  </si>
  <si>
    <t>Ruudi Reinumagi</t>
  </si>
  <si>
    <t>Estija</t>
  </si>
  <si>
    <t xml:space="preserve"> - vairuotojas nedalyvauja Lietuvos automobilių kroso čempionate bei į galutinę čempionato įskaitą neįtraukiamas</t>
  </si>
  <si>
    <t>Ukmergė</t>
  </si>
  <si>
    <t>Šakiai</t>
  </si>
  <si>
    <t>V etapas</t>
  </si>
  <si>
    <t>Ignas Petreikis</t>
  </si>
  <si>
    <t>Emsport</t>
  </si>
  <si>
    <t>EMsport</t>
  </si>
  <si>
    <t>Lėja Vareikaitė</t>
  </si>
  <si>
    <t>VŠĮ Kupiškio auto-moto sportas</t>
  </si>
  <si>
    <t>Biržų ASK</t>
  </si>
  <si>
    <t>ESMT Motorsport</t>
  </si>
  <si>
    <t>ASK "Vilkaviškio greitis"</t>
  </si>
  <si>
    <t>Žydrūnas Šarkūnas</t>
  </si>
  <si>
    <t>Erikas Narbutas</t>
  </si>
  <si>
    <t>Vitalijus Skersis</t>
  </si>
  <si>
    <t>Robertas Steniulis</t>
  </si>
  <si>
    <t xml:space="preserve">Kaltinėnų AMSK </t>
  </si>
  <si>
    <t>Mykolas Baliūnas</t>
  </si>
  <si>
    <t>Simas Gudavičius</t>
  </si>
  <si>
    <t>KLUBAS R. RUTKAUSKAS-MOTOSPORT</t>
  </si>
  <si>
    <t>SUPER CARS</t>
  </si>
  <si>
    <t>Jonas Ramanauskas</t>
  </si>
  <si>
    <t>Subaru Impreza</t>
  </si>
  <si>
    <t>Ramūnas Zabiela</t>
  </si>
  <si>
    <t>Domas Meilus</t>
  </si>
  <si>
    <t>Andrius Lusčiauskas</t>
  </si>
  <si>
    <t>R.Rutkauskas Motosport</t>
  </si>
  <si>
    <t>Union for Race</t>
  </si>
  <si>
    <t>Vilkaviškio Greitis</t>
  </si>
  <si>
    <t>Mantas Laskovas</t>
  </si>
  <si>
    <t>Vytautas Tumasas</t>
  </si>
  <si>
    <t>nc</t>
  </si>
  <si>
    <t>Rytis Gurklys</t>
  </si>
  <si>
    <t>ASK Vilkyčiai</t>
  </si>
  <si>
    <t>Karolis Petreikis</t>
  </si>
  <si>
    <t>Kristaps Mindels</t>
  </si>
  <si>
    <t>Latvija</t>
  </si>
  <si>
    <t>Martynas Jasas</t>
  </si>
  <si>
    <t>VAZ 2101</t>
  </si>
  <si>
    <t>Arturs Murnieks</t>
  </si>
  <si>
    <t>Deividas Vasalauskas</t>
  </si>
  <si>
    <t>Armands Plume</t>
  </si>
  <si>
    <t>Audi A3</t>
  </si>
  <si>
    <t>Eligijus Abartis</t>
  </si>
  <si>
    <t>Lada Samara</t>
  </si>
  <si>
    <t>Toms Lielais</t>
  </si>
  <si>
    <t>Union For Race</t>
  </si>
  <si>
    <t>Andžej Michnevič</t>
  </si>
  <si>
    <t>Toyota Corolla</t>
  </si>
  <si>
    <t>Evaldas Gaudiešius</t>
  </si>
  <si>
    <t>Girts Kuzmanis</t>
  </si>
  <si>
    <t>Ivo Gabrans</t>
  </si>
  <si>
    <t>Miks Gabrans</t>
  </si>
  <si>
    <t>Andris Lielais</t>
  </si>
  <si>
    <t>Kęstutis Garnelis</t>
  </si>
  <si>
    <t>BMW</t>
  </si>
  <si>
    <t>Ivo Sults</t>
  </si>
  <si>
    <t xml:space="preserve"> - vairuotojas į galutinę čempionato įskaitą neįtraukiamas (LAKČ Reglamento 5.6.1. punktas)</t>
  </si>
  <si>
    <t>2021 m. Lietuvos automobilių kroso čempionato rezultatai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</si>
</sst>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i/>
      <sz val="14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CC00"/>
        <bgColor rgb="FF000000"/>
      </patternFill>
    </fill>
    <fill>
      <patternFill patternType="solid">
        <fgColor rgb="FF00CC00"/>
        <bgColor indexed="64"/>
      </patternFill>
    </fill>
    <fill>
      <patternFill patternType="solid">
        <fgColor theme="7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969696"/>
      </bottom>
      <diagonal/>
    </border>
    <border>
      <left style="thin">
        <color indexed="64"/>
      </left>
      <right style="thin">
        <color indexed="64"/>
      </right>
      <top/>
      <bottom style="thin">
        <color rgb="FF969696"/>
      </bottom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 style="thin">
        <color indexed="64"/>
      </left>
      <right style="thin">
        <color rgb="FF969696"/>
      </right>
      <top style="thin">
        <color indexed="64"/>
      </top>
      <bottom style="thin">
        <color rgb="FF969696"/>
      </bottom>
      <diagonal/>
    </border>
    <border>
      <left/>
      <right style="thin">
        <color indexed="64"/>
      </right>
      <top style="thin">
        <color indexed="64"/>
      </top>
      <bottom style="thin">
        <color rgb="FF969696"/>
      </bottom>
      <diagonal/>
    </border>
    <border>
      <left/>
      <right style="thin">
        <color rgb="FF969696"/>
      </right>
      <top style="thin">
        <color indexed="64"/>
      </top>
      <bottom style="thin">
        <color rgb="FF969696"/>
      </bottom>
      <diagonal/>
    </border>
    <border>
      <left/>
      <right style="thin">
        <color rgb="FFA6A6A6"/>
      </right>
      <top style="thin">
        <color indexed="64"/>
      </top>
      <bottom style="thin">
        <color rgb="FF969696"/>
      </bottom>
      <diagonal/>
    </border>
    <border>
      <left style="thin">
        <color indexed="64"/>
      </left>
      <right style="thin">
        <color rgb="FF969696"/>
      </right>
      <top/>
      <bottom style="thin">
        <color rgb="FF969696"/>
      </bottom>
      <diagonal/>
    </border>
    <border>
      <left/>
      <right style="thin">
        <color indexed="64"/>
      </right>
      <top/>
      <bottom style="thin">
        <color rgb="FF969696"/>
      </bottom>
      <diagonal/>
    </border>
    <border>
      <left/>
      <right style="thin">
        <color rgb="FFA6A6A6"/>
      </right>
      <top/>
      <bottom style="thin">
        <color rgb="FF96969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969696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969696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A6A6A6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969696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rgb="FF969696"/>
      </bottom>
      <diagonal/>
    </border>
    <border>
      <left style="thin">
        <color indexed="64"/>
      </left>
      <right style="thin">
        <color rgb="FFA6A6A6"/>
      </right>
      <top/>
      <bottom style="thin">
        <color rgb="FF969696"/>
      </bottom>
      <diagonal/>
    </border>
    <border>
      <left style="thin">
        <color indexed="64"/>
      </left>
      <right style="thin">
        <color rgb="FFA6A6A6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808080"/>
      </bottom>
      <diagonal/>
    </border>
    <border>
      <left/>
      <right style="thin">
        <color rgb="FF969696"/>
      </right>
      <top style="thin">
        <color indexed="64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 style="thin">
        <color rgb="FF808080"/>
      </bottom>
      <diagonal/>
    </border>
    <border>
      <left/>
      <right/>
      <top style="thin">
        <color indexed="64"/>
      </top>
      <bottom style="thin">
        <color rgb="FF808080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rgb="FF808080"/>
      </bottom>
      <diagonal/>
    </border>
    <border>
      <left/>
      <right style="thin">
        <color rgb="FFA6A6A6"/>
      </right>
      <top style="thin">
        <color indexed="64"/>
      </top>
      <bottom style="thin">
        <color rgb="FF808080"/>
      </bottom>
      <diagonal/>
    </border>
    <border>
      <left/>
      <right style="thin">
        <color rgb="FF969696"/>
      </right>
      <top/>
      <bottom style="thin">
        <color rgb="FF808080"/>
      </bottom>
      <diagonal/>
    </border>
    <border>
      <left style="thin">
        <color indexed="64"/>
      </left>
      <right style="thin">
        <color rgb="FFA6A6A6"/>
      </right>
      <top/>
      <bottom style="thin">
        <color rgb="FF808080"/>
      </bottom>
      <diagonal/>
    </border>
    <border>
      <left/>
      <right style="thin">
        <color rgb="FFA6A6A6"/>
      </right>
      <top/>
      <bottom style="thin">
        <color rgb="FF80808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969696"/>
      </right>
      <top style="thin">
        <color indexed="64"/>
      </top>
      <bottom style="thin">
        <color rgb="FF808080"/>
      </bottom>
      <diagonal/>
    </border>
    <border>
      <left style="thin">
        <color indexed="64"/>
      </left>
      <right style="thin">
        <color rgb="FF969696"/>
      </right>
      <top/>
      <bottom style="thin">
        <color rgb="FF808080"/>
      </bottom>
      <diagonal/>
    </border>
    <border>
      <left style="thin">
        <color indexed="64"/>
      </left>
      <right/>
      <top style="thin">
        <color indexed="64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808080"/>
      </bottom>
      <diagonal/>
    </border>
    <border>
      <left/>
      <right style="thin">
        <color rgb="FF808080"/>
      </right>
      <top style="thin">
        <color indexed="64"/>
      </top>
      <bottom style="thin">
        <color rgb="FF808080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indexed="64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indexed="64"/>
      </bottom>
      <diagonal/>
    </border>
    <border>
      <left/>
      <right style="thin">
        <color rgb="FF969696"/>
      </right>
      <top style="thin">
        <color rgb="FF969696"/>
      </top>
      <bottom style="thin">
        <color indexed="64"/>
      </bottom>
      <diagonal/>
    </border>
    <border>
      <left style="thin">
        <color rgb="FF969696"/>
      </left>
      <right/>
      <top style="thin">
        <color rgb="FF96969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rgb="FF808080"/>
      </right>
      <top/>
      <bottom style="thin">
        <color indexed="64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/>
      <right style="thin">
        <color rgb="FF969696"/>
      </right>
      <top/>
      <bottom/>
      <diagonal/>
    </border>
    <border>
      <left style="thin">
        <color indexed="64"/>
      </left>
      <right style="thin">
        <color rgb="FF969696"/>
      </right>
      <top/>
      <bottom/>
      <diagonal/>
    </border>
    <border>
      <left/>
      <right style="thin">
        <color rgb="FFA6A6A6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969696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rgb="FF969696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A6A6A6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rgb="FFA6A6A6"/>
      </right>
      <top/>
      <bottom/>
      <diagonal/>
    </border>
    <border>
      <left style="thin">
        <color indexed="64"/>
      </left>
      <right style="thin">
        <color rgb="FFA6A6A6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75">
    <xf numFmtId="0" fontId="0" fillId="0" borderId="0" xfId="0"/>
    <xf numFmtId="0" fontId="18" fillId="0" borderId="0" xfId="0" applyFont="1"/>
    <xf numFmtId="0" fontId="19" fillId="34" borderId="0" xfId="0" applyNumberFormat="1" applyFont="1" applyFill="1" applyAlignment="1"/>
    <xf numFmtId="0" fontId="18" fillId="34" borderId="0" xfId="0" applyNumberFormat="1" applyFont="1" applyFill="1" applyAlignment="1"/>
    <xf numFmtId="0" fontId="18" fillId="0" borderId="0" xfId="0" applyFont="1" applyFill="1"/>
    <xf numFmtId="0" fontId="0" fillId="0" borderId="0" xfId="0" applyFill="1"/>
    <xf numFmtId="0" fontId="18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/>
    </xf>
    <xf numFmtId="0" fontId="21" fillId="0" borderId="63" xfId="0" applyFont="1" applyBorder="1" applyAlignment="1">
      <alignment horizontal="center"/>
    </xf>
    <xf numFmtId="0" fontId="21" fillId="0" borderId="64" xfId="0" applyFont="1" applyBorder="1" applyAlignment="1">
      <alignment horizontal="center"/>
    </xf>
    <xf numFmtId="0" fontId="21" fillId="0" borderId="35" xfId="0" applyFont="1" applyBorder="1"/>
    <xf numFmtId="0" fontId="21" fillId="0" borderId="63" xfId="0" applyFont="1" applyBorder="1"/>
    <xf numFmtId="0" fontId="21" fillId="0" borderId="21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21" fillId="0" borderId="24" xfId="0" applyFont="1" applyBorder="1" applyAlignment="1">
      <alignment horizontal="center"/>
    </xf>
    <xf numFmtId="0" fontId="21" fillId="0" borderId="24" xfId="0" applyFont="1" applyFill="1" applyBorder="1" applyAlignment="1">
      <alignment horizontal="center"/>
    </xf>
    <xf numFmtId="0" fontId="21" fillId="0" borderId="22" xfId="0" applyFont="1" applyFill="1" applyBorder="1" applyAlignment="1">
      <alignment horizontal="center"/>
    </xf>
    <xf numFmtId="0" fontId="21" fillId="0" borderId="71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left" vertical="center"/>
    </xf>
    <xf numFmtId="0" fontId="21" fillId="0" borderId="20" xfId="0" applyFont="1" applyBorder="1" applyAlignment="1">
      <alignment vertical="center"/>
    </xf>
    <xf numFmtId="0" fontId="21" fillId="0" borderId="17" xfId="0" applyFont="1" applyBorder="1"/>
    <xf numFmtId="0" fontId="21" fillId="0" borderId="25" xfId="0" applyFont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1" fillId="0" borderId="27" xfId="0" applyFont="1" applyFill="1" applyBorder="1" applyAlignment="1">
      <alignment horizontal="center"/>
    </xf>
    <xf numFmtId="0" fontId="21" fillId="0" borderId="26" xfId="0" applyFont="1" applyFill="1" applyBorder="1" applyAlignment="1">
      <alignment horizontal="center"/>
    </xf>
    <xf numFmtId="0" fontId="21" fillId="0" borderId="72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9" xfId="0" applyFont="1" applyBorder="1" applyAlignment="1">
      <alignment horizontal="left"/>
    </xf>
    <xf numFmtId="0" fontId="21" fillId="0" borderId="20" xfId="0" applyFont="1" applyBorder="1"/>
    <xf numFmtId="0" fontId="21" fillId="0" borderId="28" xfId="0" applyFont="1" applyBorder="1" applyAlignment="1">
      <alignment horizontal="center"/>
    </xf>
    <xf numFmtId="0" fontId="21" fillId="0" borderId="0" xfId="0" applyFont="1"/>
    <xf numFmtId="0" fontId="21" fillId="0" borderId="0" xfId="0" applyFont="1" applyFill="1"/>
    <xf numFmtId="0" fontId="21" fillId="0" borderId="71" xfId="0" applyFont="1" applyFill="1" applyBorder="1" applyAlignment="1">
      <alignment horizontal="center"/>
    </xf>
    <xf numFmtId="0" fontId="21" fillId="0" borderId="17" xfId="0" applyFont="1" applyBorder="1" applyAlignment="1">
      <alignment vertic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Fill="1" applyAlignment="1">
      <alignment horizontal="center"/>
    </xf>
    <xf numFmtId="0" fontId="21" fillId="0" borderId="64" xfId="0" applyFont="1" applyFill="1" applyBorder="1" applyAlignment="1">
      <alignment horizontal="center"/>
    </xf>
    <xf numFmtId="0" fontId="21" fillId="0" borderId="23" xfId="0" applyFont="1" applyFill="1" applyBorder="1" applyAlignment="1">
      <alignment horizontal="left"/>
    </xf>
    <xf numFmtId="0" fontId="21" fillId="0" borderId="69" xfId="0" applyFont="1" applyFill="1" applyBorder="1" applyAlignment="1">
      <alignment horizontal="left"/>
    </xf>
    <xf numFmtId="0" fontId="21" fillId="0" borderId="64" xfId="0" applyFont="1" applyFill="1" applyBorder="1" applyAlignment="1">
      <alignment horizontal="left"/>
    </xf>
    <xf numFmtId="0" fontId="21" fillId="0" borderId="23" xfId="0" applyFont="1" applyFill="1" applyBorder="1" applyAlignment="1">
      <alignment horizontal="center"/>
    </xf>
    <xf numFmtId="0" fontId="21" fillId="0" borderId="35" xfId="0" applyFont="1" applyFill="1" applyBorder="1" applyAlignment="1">
      <alignment horizontal="center"/>
    </xf>
    <xf numFmtId="0" fontId="21" fillId="0" borderId="36" xfId="0" applyFont="1" applyFill="1" applyBorder="1" applyAlignment="1">
      <alignment horizontal="center"/>
    </xf>
    <xf numFmtId="0" fontId="21" fillId="0" borderId="68" xfId="0" applyFont="1" applyFill="1" applyBorder="1" applyAlignment="1">
      <alignment horizontal="center"/>
    </xf>
    <xf numFmtId="0" fontId="21" fillId="0" borderId="67" xfId="0" applyFont="1" applyFill="1" applyBorder="1" applyAlignment="1">
      <alignment horizontal="left"/>
    </xf>
    <xf numFmtId="0" fontId="21" fillId="0" borderId="70" xfId="0" applyFont="1" applyFill="1" applyBorder="1" applyAlignment="1">
      <alignment horizontal="left"/>
    </xf>
    <xf numFmtId="0" fontId="21" fillId="0" borderId="68" xfId="0" applyFont="1" applyFill="1" applyBorder="1" applyAlignment="1">
      <alignment horizontal="left"/>
    </xf>
    <xf numFmtId="0" fontId="21" fillId="0" borderId="25" xfId="0" applyFont="1" applyFill="1" applyBorder="1" applyAlignment="1">
      <alignment horizontal="center"/>
    </xf>
    <xf numFmtId="0" fontId="21" fillId="0" borderId="19" xfId="0" applyFont="1" applyFill="1" applyBorder="1" applyAlignment="1">
      <alignment horizontal="center"/>
    </xf>
    <xf numFmtId="0" fontId="21" fillId="0" borderId="20" xfId="0" applyFont="1" applyFill="1" applyBorder="1" applyAlignment="1">
      <alignment horizontal="center"/>
    </xf>
    <xf numFmtId="0" fontId="21" fillId="0" borderId="37" xfId="0" applyFont="1" applyFill="1" applyBorder="1" applyAlignment="1">
      <alignment horizontal="center"/>
    </xf>
    <xf numFmtId="0" fontId="0" fillId="0" borderId="68" xfId="0" applyFont="1" applyFill="1" applyBorder="1" applyAlignment="1">
      <alignment horizontal="center"/>
    </xf>
    <xf numFmtId="0" fontId="0" fillId="0" borderId="67" xfId="0" applyFont="1" applyFill="1" applyBorder="1"/>
    <xf numFmtId="0" fontId="0" fillId="0" borderId="70" xfId="0" applyFont="1" applyFill="1" applyBorder="1"/>
    <xf numFmtId="0" fontId="21" fillId="0" borderId="68" xfId="0" applyFont="1" applyBorder="1" applyAlignment="1">
      <alignment horizontal="center"/>
    </xf>
    <xf numFmtId="0" fontId="21" fillId="0" borderId="67" xfId="0" applyFont="1" applyBorder="1" applyAlignment="1">
      <alignment horizontal="left"/>
    </xf>
    <xf numFmtId="0" fontId="21" fillId="0" borderId="70" xfId="0" applyFont="1" applyBorder="1" applyAlignment="1">
      <alignment horizontal="left"/>
    </xf>
    <xf numFmtId="0" fontId="21" fillId="0" borderId="68" xfId="0" applyFont="1" applyBorder="1" applyAlignment="1">
      <alignment horizontal="left"/>
    </xf>
    <xf numFmtId="0" fontId="21" fillId="0" borderId="0" xfId="0" applyFont="1" applyFill="1" applyAlignment="1">
      <alignment horizontal="left"/>
    </xf>
    <xf numFmtId="0" fontId="21" fillId="0" borderId="35" xfId="0" applyFont="1" applyFill="1" applyBorder="1" applyAlignment="1">
      <alignment horizontal="left"/>
    </xf>
    <xf numFmtId="0" fontId="21" fillId="0" borderId="18" xfId="0" applyFont="1" applyFill="1" applyBorder="1" applyAlignment="1">
      <alignment horizontal="center"/>
    </xf>
    <xf numFmtId="0" fontId="21" fillId="0" borderId="19" xfId="0" applyFont="1" applyFill="1" applyBorder="1" applyAlignment="1">
      <alignment horizontal="left"/>
    </xf>
    <xf numFmtId="0" fontId="21" fillId="0" borderId="20" xfId="0" applyFont="1" applyFill="1" applyBorder="1" applyAlignment="1">
      <alignment horizontal="left"/>
    </xf>
    <xf numFmtId="0" fontId="21" fillId="0" borderId="18" xfId="0" applyFont="1" applyFill="1" applyBorder="1" applyAlignment="1">
      <alignment horizontal="left"/>
    </xf>
    <xf numFmtId="0" fontId="21" fillId="0" borderId="20" xfId="0" applyFont="1" applyBorder="1" applyAlignment="1">
      <alignment horizontal="left"/>
    </xf>
    <xf numFmtId="0" fontId="21" fillId="0" borderId="18" xfId="0" applyFont="1" applyBorder="1" applyAlignment="1">
      <alignment horizontal="left"/>
    </xf>
    <xf numFmtId="0" fontId="21" fillId="0" borderId="20" xfId="0" applyFont="1" applyBorder="1" applyAlignment="1">
      <alignment horizontal="center"/>
    </xf>
    <xf numFmtId="0" fontId="21" fillId="0" borderId="37" xfId="0" applyFont="1" applyBorder="1" applyAlignment="1">
      <alignment horizontal="center"/>
    </xf>
    <xf numFmtId="0" fontId="21" fillId="34" borderId="0" xfId="0" applyNumberFormat="1" applyFont="1" applyFill="1" applyAlignment="1"/>
    <xf numFmtId="0" fontId="21" fillId="34" borderId="0" xfId="0" applyNumberFormat="1" applyFont="1" applyFill="1" applyAlignment="1">
      <alignment horizontal="center"/>
    </xf>
    <xf numFmtId="0" fontId="21" fillId="34" borderId="0" xfId="0" applyNumberFormat="1" applyFont="1" applyFill="1" applyAlignment="1">
      <alignment horizontal="left"/>
    </xf>
    <xf numFmtId="0" fontId="21" fillId="0" borderId="0" xfId="0" applyNumberFormat="1" applyFont="1" applyFill="1" applyAlignment="1"/>
    <xf numFmtId="0" fontId="21" fillId="0" borderId="39" xfId="0" applyFont="1" applyFill="1" applyBorder="1" applyAlignment="1">
      <alignment horizontal="center" vertical="center" wrapText="1"/>
    </xf>
    <xf numFmtId="0" fontId="21" fillId="0" borderId="40" xfId="0" applyFont="1" applyFill="1" applyBorder="1" applyAlignment="1">
      <alignment vertical="center" wrapText="1"/>
    </xf>
    <xf numFmtId="0" fontId="21" fillId="0" borderId="41" xfId="0" applyFont="1" applyFill="1" applyBorder="1" applyAlignment="1">
      <alignment vertical="center" wrapText="1"/>
    </xf>
    <xf numFmtId="0" fontId="21" fillId="0" borderId="39" xfId="0" applyFont="1" applyFill="1" applyBorder="1" applyAlignment="1">
      <alignment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0" borderId="40" xfId="0" applyFont="1" applyBorder="1" applyAlignment="1">
      <alignment vertical="center" wrapText="1"/>
    </xf>
    <xf numFmtId="0" fontId="21" fillId="0" borderId="41" xfId="0" applyFont="1" applyBorder="1" applyAlignment="1">
      <alignment vertical="center" wrapText="1"/>
    </xf>
    <xf numFmtId="0" fontId="21" fillId="0" borderId="39" xfId="0" applyFont="1" applyBorder="1" applyAlignment="1">
      <alignment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1" fillId="34" borderId="0" xfId="0" applyFont="1" applyFill="1" applyAlignment="1">
      <alignment horizontal="center" vertical="center" wrapText="1"/>
    </xf>
    <xf numFmtId="0" fontId="21" fillId="34" borderId="0" xfId="0" applyFont="1" applyFill="1" applyAlignment="1">
      <alignment vertical="center" wrapText="1"/>
    </xf>
    <xf numFmtId="0" fontId="21" fillId="34" borderId="0" xfId="0" applyFont="1" applyFill="1" applyAlignment="1">
      <alignment horizontal="center"/>
    </xf>
    <xf numFmtId="0" fontId="21" fillId="0" borderId="23" xfId="0" applyFont="1" applyBorder="1"/>
    <xf numFmtId="0" fontId="21" fillId="0" borderId="65" xfId="0" applyFont="1" applyBorder="1"/>
    <xf numFmtId="0" fontId="21" fillId="0" borderId="19" xfId="0" applyFont="1" applyFill="1" applyBorder="1"/>
    <xf numFmtId="0" fontId="21" fillId="0" borderId="20" xfId="0" applyFont="1" applyFill="1" applyBorder="1"/>
    <xf numFmtId="0" fontId="21" fillId="0" borderId="19" xfId="0" applyFont="1" applyBorder="1"/>
    <xf numFmtId="0" fontId="21" fillId="0" borderId="18" xfId="0" applyFont="1" applyBorder="1"/>
    <xf numFmtId="0" fontId="21" fillId="33" borderId="44" xfId="0" applyFont="1" applyFill="1" applyBorder="1" applyAlignment="1">
      <alignment horizont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35" borderId="44" xfId="0" applyFont="1" applyFill="1" applyBorder="1" applyAlignment="1">
      <alignment horizontal="center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  <xf numFmtId="0" fontId="21" fillId="36" borderId="44" xfId="0" applyFont="1" applyFill="1" applyBorder="1" applyAlignment="1">
      <alignment horizontal="center"/>
    </xf>
    <xf numFmtId="0" fontId="21" fillId="0" borderId="39" xfId="0" applyFont="1" applyBorder="1" applyAlignment="1">
      <alignment horizontal="center"/>
    </xf>
    <xf numFmtId="0" fontId="21" fillId="0" borderId="41" xfId="0" applyFont="1" applyBorder="1"/>
    <xf numFmtId="0" fontId="20" fillId="0" borderId="41" xfId="0" applyFont="1" applyBorder="1" applyAlignment="1">
      <alignment horizontal="center"/>
    </xf>
    <xf numFmtId="0" fontId="20" fillId="0" borderId="49" xfId="0" applyFont="1" applyBorder="1"/>
    <xf numFmtId="0" fontId="21" fillId="0" borderId="61" xfId="0" applyFont="1" applyBorder="1" applyAlignment="1">
      <alignment horizontal="center"/>
    </xf>
    <xf numFmtId="0" fontId="21" fillId="0" borderId="51" xfId="0" applyFont="1" applyBorder="1" applyAlignment="1">
      <alignment horizontal="center"/>
    </xf>
    <xf numFmtId="0" fontId="21" fillId="0" borderId="50" xfId="0" applyFont="1" applyBorder="1" applyAlignment="1">
      <alignment horizontal="center"/>
    </xf>
    <xf numFmtId="0" fontId="21" fillId="0" borderId="52" xfId="0" applyFont="1" applyBorder="1" applyAlignment="1">
      <alignment horizontal="center"/>
    </xf>
    <xf numFmtId="0" fontId="21" fillId="0" borderId="53" xfId="0" applyFont="1" applyBorder="1" applyAlignment="1">
      <alignment horizontal="center"/>
    </xf>
    <xf numFmtId="0" fontId="21" fillId="0" borderId="54" xfId="0" applyFont="1" applyFill="1" applyBorder="1" applyAlignment="1">
      <alignment horizontal="center"/>
    </xf>
    <xf numFmtId="0" fontId="21" fillId="0" borderId="51" xfId="0" applyFont="1" applyFill="1" applyBorder="1" applyAlignment="1">
      <alignment horizontal="center"/>
    </xf>
    <xf numFmtId="0" fontId="21" fillId="0" borderId="62" xfId="0" applyFont="1" applyBorder="1" applyAlignment="1">
      <alignment horizontal="center"/>
    </xf>
    <xf numFmtId="0" fontId="21" fillId="0" borderId="49" xfId="0" applyFont="1" applyBorder="1" applyAlignment="1">
      <alignment horizontal="center"/>
    </xf>
    <xf numFmtId="0" fontId="21" fillId="0" borderId="55" xfId="0" applyFont="1" applyBorder="1" applyAlignment="1">
      <alignment horizontal="center"/>
    </xf>
    <xf numFmtId="0" fontId="21" fillId="0" borderId="41" xfId="0" applyFont="1" applyBorder="1" applyAlignment="1">
      <alignment horizontal="center"/>
    </xf>
    <xf numFmtId="0" fontId="21" fillId="0" borderId="56" xfId="0" applyFont="1" applyBorder="1" applyAlignment="1">
      <alignment horizontal="center"/>
    </xf>
    <xf numFmtId="0" fontId="21" fillId="0" borderId="57" xfId="0" applyFont="1" applyFill="1" applyBorder="1" applyAlignment="1">
      <alignment horizontal="center"/>
    </xf>
    <xf numFmtId="0" fontId="21" fillId="0" borderId="49" xfId="0" applyFont="1" applyFill="1" applyBorder="1" applyAlignment="1">
      <alignment horizontal="center"/>
    </xf>
    <xf numFmtId="0" fontId="23" fillId="0" borderId="14" xfId="0" applyFont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1" fillId="0" borderId="72" xfId="0" applyFont="1" applyFill="1" applyBorder="1" applyAlignment="1">
      <alignment horizontal="center"/>
    </xf>
    <xf numFmtId="0" fontId="21" fillId="0" borderId="30" xfId="0" applyFont="1" applyFill="1" applyBorder="1" applyAlignment="1">
      <alignment horizontal="center"/>
    </xf>
    <xf numFmtId="0" fontId="21" fillId="0" borderId="33" xfId="0" applyFont="1" applyFill="1" applyBorder="1" applyAlignment="1">
      <alignment horizontal="center"/>
    </xf>
    <xf numFmtId="0" fontId="21" fillId="0" borderId="34" xfId="0" applyFont="1" applyFill="1" applyBorder="1" applyAlignment="1">
      <alignment horizontal="center"/>
    </xf>
    <xf numFmtId="0" fontId="21" fillId="0" borderId="17" xfId="0" applyFont="1" applyFill="1" applyBorder="1"/>
    <xf numFmtId="0" fontId="24" fillId="0" borderId="17" xfId="0" applyFont="1" applyBorder="1"/>
    <xf numFmtId="0" fontId="21" fillId="0" borderId="76" xfId="0" applyFont="1" applyBorder="1" applyAlignment="1">
      <alignment horizontal="center"/>
    </xf>
    <xf numFmtId="0" fontId="21" fillId="0" borderId="64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left" vertical="center"/>
    </xf>
    <xf numFmtId="0" fontId="21" fillId="0" borderId="35" xfId="0" applyFont="1" applyBorder="1" applyAlignment="1">
      <alignment vertical="center"/>
    </xf>
    <xf numFmtId="0" fontId="21" fillId="0" borderId="78" xfId="0" applyFont="1" applyFill="1" applyBorder="1" applyAlignment="1">
      <alignment horizontal="left"/>
    </xf>
    <xf numFmtId="0" fontId="23" fillId="0" borderId="33" xfId="0" applyFont="1" applyBorder="1" applyAlignment="1">
      <alignment horizontal="center" vertical="center"/>
    </xf>
    <xf numFmtId="0" fontId="23" fillId="0" borderId="33" xfId="0" applyFont="1" applyFill="1" applyBorder="1" applyAlignment="1">
      <alignment horizontal="center" vertical="center"/>
    </xf>
    <xf numFmtId="0" fontId="24" fillId="0" borderId="64" xfId="0" applyFont="1" applyFill="1" applyBorder="1" applyAlignment="1">
      <alignment horizontal="left"/>
    </xf>
    <xf numFmtId="0" fontId="21" fillId="0" borderId="29" xfId="0" applyFont="1" applyBorder="1" applyAlignment="1">
      <alignment horizontal="center"/>
    </xf>
    <xf numFmtId="0" fontId="21" fillId="0" borderId="30" xfId="0" applyFont="1" applyBorder="1"/>
    <xf numFmtId="0" fontId="21" fillId="0" borderId="31" xfId="0" applyFont="1" applyBorder="1"/>
    <xf numFmtId="0" fontId="21" fillId="0" borderId="29" xfId="0" applyFont="1" applyBorder="1"/>
    <xf numFmtId="0" fontId="21" fillId="0" borderId="30" xfId="0" applyFont="1" applyBorder="1" applyAlignment="1">
      <alignment horizontal="center"/>
    </xf>
    <xf numFmtId="0" fontId="21" fillId="0" borderId="33" xfId="0" applyFont="1" applyBorder="1" applyAlignment="1">
      <alignment horizontal="center"/>
    </xf>
    <xf numFmtId="0" fontId="24" fillId="0" borderId="68" xfId="0" applyFont="1" applyBorder="1"/>
    <xf numFmtId="0" fontId="21" fillId="0" borderId="17" xfId="0" applyFont="1" applyFill="1" applyBorder="1" applyAlignment="1">
      <alignment horizontal="left"/>
    </xf>
    <xf numFmtId="0" fontId="24" fillId="0" borderId="39" xfId="0" applyFont="1" applyBorder="1"/>
    <xf numFmtId="0" fontId="21" fillId="0" borderId="65" xfId="0" applyFont="1" applyFill="1" applyBorder="1" applyAlignment="1">
      <alignment horizontal="center" vertical="center" wrapText="1"/>
    </xf>
    <xf numFmtId="0" fontId="21" fillId="0" borderId="66" xfId="0" applyFont="1" applyFill="1" applyBorder="1" applyAlignment="1">
      <alignment vertical="center" wrapText="1"/>
    </xf>
    <xf numFmtId="0" fontId="21" fillId="0" borderId="52" xfId="0" applyFont="1" applyFill="1" applyBorder="1" applyAlignment="1">
      <alignment vertical="center" wrapText="1"/>
    </xf>
    <xf numFmtId="0" fontId="21" fillId="0" borderId="64" xfId="0" applyFont="1" applyFill="1" applyBorder="1" applyAlignment="1">
      <alignment vertical="center" wrapText="1"/>
    </xf>
    <xf numFmtId="0" fontId="21" fillId="0" borderId="60" xfId="0" applyFont="1" applyBorder="1" applyAlignment="1">
      <alignment horizontal="center"/>
    </xf>
    <xf numFmtId="0" fontId="21" fillId="0" borderId="83" xfId="0" applyFont="1" applyBorder="1" applyAlignment="1">
      <alignment horizontal="center"/>
    </xf>
    <xf numFmtId="0" fontId="21" fillId="0" borderId="84" xfId="0" applyFont="1" applyFill="1" applyBorder="1" applyAlignment="1">
      <alignment horizontal="left"/>
    </xf>
    <xf numFmtId="0" fontId="21" fillId="0" borderId="87" xfId="0" applyFont="1" applyFill="1" applyBorder="1" applyAlignment="1">
      <alignment horizontal="center"/>
    </xf>
    <xf numFmtId="0" fontId="21" fillId="0" borderId="84" xfId="0" applyFont="1" applyFill="1" applyBorder="1" applyAlignment="1">
      <alignment horizontal="center"/>
    </xf>
    <xf numFmtId="0" fontId="21" fillId="0" borderId="88" xfId="0" applyFont="1" applyFill="1" applyBorder="1" applyAlignment="1">
      <alignment horizontal="center"/>
    </xf>
    <xf numFmtId="0" fontId="21" fillId="0" borderId="81" xfId="0" applyFont="1" applyFill="1" applyBorder="1" applyAlignment="1">
      <alignment horizontal="center"/>
    </xf>
    <xf numFmtId="0" fontId="21" fillId="0" borderId="14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68" xfId="0" applyFont="1" applyFill="1" applyBorder="1" applyAlignment="1">
      <alignment vertical="center"/>
    </xf>
    <xf numFmtId="0" fontId="21" fillId="0" borderId="85" xfId="0" applyFont="1" applyFill="1" applyBorder="1" applyAlignment="1">
      <alignment horizontal="left"/>
    </xf>
    <xf numFmtId="0" fontId="21" fillId="0" borderId="72" xfId="0" applyFont="1" applyFill="1" applyBorder="1" applyAlignment="1">
      <alignment horizontal="left"/>
    </xf>
    <xf numFmtId="0" fontId="21" fillId="0" borderId="85" xfId="0" applyFont="1" applyFill="1" applyBorder="1" applyAlignment="1">
      <alignment horizontal="center"/>
    </xf>
    <xf numFmtId="0" fontId="21" fillId="0" borderId="90" xfId="0" applyFont="1" applyFill="1" applyBorder="1" applyAlignment="1">
      <alignment horizontal="center"/>
    </xf>
    <xf numFmtId="0" fontId="21" fillId="0" borderId="16" xfId="0" applyFont="1" applyFill="1" applyBorder="1" applyAlignment="1">
      <alignment horizontal="center"/>
    </xf>
    <xf numFmtId="0" fontId="21" fillId="0" borderId="79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left"/>
    </xf>
    <xf numFmtId="0" fontId="21" fillId="0" borderId="16" xfId="0" applyFont="1" applyFill="1" applyBorder="1"/>
    <xf numFmtId="0" fontId="21" fillId="0" borderId="79" xfId="0" applyFont="1" applyFill="1" applyBorder="1" applyAlignment="1">
      <alignment horizontal="center"/>
    </xf>
    <xf numFmtId="0" fontId="21" fillId="0" borderId="89" xfId="0" applyFont="1" applyFill="1" applyBorder="1" applyAlignment="1">
      <alignment horizontal="center"/>
    </xf>
    <xf numFmtId="0" fontId="21" fillId="36" borderId="25" xfId="0" applyFont="1" applyFill="1" applyBorder="1" applyAlignment="1">
      <alignment horizontal="center"/>
    </xf>
    <xf numFmtId="0" fontId="21" fillId="36" borderId="26" xfId="0" applyFont="1" applyFill="1" applyBorder="1" applyAlignment="1">
      <alignment horizontal="center"/>
    </xf>
    <xf numFmtId="0" fontId="21" fillId="36" borderId="19" xfId="0" applyFont="1" applyFill="1" applyBorder="1" applyAlignment="1">
      <alignment horizontal="center"/>
    </xf>
    <xf numFmtId="0" fontId="21" fillId="36" borderId="27" xfId="0" applyFont="1" applyFill="1" applyBorder="1" applyAlignment="1">
      <alignment horizontal="center"/>
    </xf>
    <xf numFmtId="0" fontId="21" fillId="36" borderId="72" xfId="0" applyFont="1" applyFill="1" applyBorder="1" applyAlignment="1">
      <alignment horizontal="center"/>
    </xf>
    <xf numFmtId="0" fontId="21" fillId="39" borderId="18" xfId="0" applyFont="1" applyFill="1" applyBorder="1" applyAlignment="1">
      <alignment horizontal="center"/>
    </xf>
    <xf numFmtId="0" fontId="21" fillId="39" borderId="19" xfId="0" applyFont="1" applyFill="1" applyBorder="1" applyAlignment="1">
      <alignment horizontal="left"/>
    </xf>
    <xf numFmtId="0" fontId="21" fillId="39" borderId="20" xfId="0" applyFont="1" applyFill="1" applyBorder="1"/>
    <xf numFmtId="0" fontId="21" fillId="39" borderId="17" xfId="0" applyFont="1" applyFill="1" applyBorder="1"/>
    <xf numFmtId="0" fontId="21" fillId="39" borderId="25" xfId="0" applyFont="1" applyFill="1" applyBorder="1" applyAlignment="1">
      <alignment horizontal="center"/>
    </xf>
    <xf numFmtId="0" fontId="21" fillId="39" borderId="26" xfId="0" applyFont="1" applyFill="1" applyBorder="1" applyAlignment="1">
      <alignment horizontal="center"/>
    </xf>
    <xf numFmtId="0" fontId="21" fillId="39" borderId="19" xfId="0" applyFont="1" applyFill="1" applyBorder="1" applyAlignment="1">
      <alignment horizontal="center"/>
    </xf>
    <xf numFmtId="0" fontId="21" fillId="39" borderId="27" xfId="0" applyFont="1" applyFill="1" applyBorder="1" applyAlignment="1">
      <alignment horizontal="center"/>
    </xf>
    <xf numFmtId="0" fontId="21" fillId="39" borderId="72" xfId="0" applyFont="1" applyFill="1" applyBorder="1" applyAlignment="1">
      <alignment horizontal="center"/>
    </xf>
    <xf numFmtId="0" fontId="21" fillId="36" borderId="29" xfId="0" applyFont="1" applyFill="1" applyBorder="1" applyAlignment="1">
      <alignment horizontal="center" vertical="center" wrapText="1"/>
    </xf>
    <xf numFmtId="0" fontId="21" fillId="36" borderId="30" xfId="0" applyFont="1" applyFill="1" applyBorder="1" applyAlignment="1">
      <alignment horizontal="left" vertical="center"/>
    </xf>
    <xf numFmtId="0" fontId="21" fillId="36" borderId="31" xfId="0" applyFont="1" applyFill="1" applyBorder="1" applyAlignment="1">
      <alignment vertical="center"/>
    </xf>
    <xf numFmtId="0" fontId="21" fillId="36" borderId="28" xfId="0" applyFont="1" applyFill="1" applyBorder="1"/>
    <xf numFmtId="0" fontId="21" fillId="36" borderId="32" xfId="0" applyFont="1" applyFill="1" applyBorder="1" applyAlignment="1">
      <alignment horizontal="center"/>
    </xf>
    <xf numFmtId="0" fontId="21" fillId="36" borderId="33" xfId="0" applyFont="1" applyFill="1" applyBorder="1" applyAlignment="1">
      <alignment horizontal="center"/>
    </xf>
    <xf numFmtId="0" fontId="21" fillId="36" borderId="30" xfId="0" applyFont="1" applyFill="1" applyBorder="1" applyAlignment="1">
      <alignment horizontal="center"/>
    </xf>
    <xf numFmtId="0" fontId="21" fillId="36" borderId="34" xfId="0" applyFont="1" applyFill="1" applyBorder="1" applyAlignment="1">
      <alignment horizontal="center"/>
    </xf>
    <xf numFmtId="0" fontId="21" fillId="36" borderId="76" xfId="0" applyFont="1" applyFill="1" applyBorder="1" applyAlignment="1">
      <alignment horizontal="center"/>
    </xf>
    <xf numFmtId="0" fontId="21" fillId="36" borderId="16" xfId="0" applyFont="1" applyFill="1" applyBorder="1" applyAlignment="1">
      <alignment horizontal="center"/>
    </xf>
    <xf numFmtId="0" fontId="21" fillId="36" borderId="79" xfId="0" applyFont="1" applyFill="1" applyBorder="1" applyAlignment="1">
      <alignment horizontal="left"/>
    </xf>
    <xf numFmtId="0" fontId="21" fillId="36" borderId="0" xfId="0" applyFont="1" applyFill="1" applyBorder="1"/>
    <xf numFmtId="0" fontId="21" fillId="36" borderId="60" xfId="0" applyFont="1" applyFill="1" applyBorder="1"/>
    <xf numFmtId="0" fontId="21" fillId="36" borderId="80" xfId="0" applyFont="1" applyFill="1" applyBorder="1" applyAlignment="1">
      <alignment horizontal="center"/>
    </xf>
    <xf numFmtId="0" fontId="21" fillId="36" borderId="14" xfId="0" applyFont="1" applyFill="1" applyBorder="1" applyAlignment="1">
      <alignment horizontal="center"/>
    </xf>
    <xf numFmtId="0" fontId="21" fillId="36" borderId="79" xfId="0" applyFont="1" applyFill="1" applyBorder="1" applyAlignment="1">
      <alignment horizontal="center"/>
    </xf>
    <xf numFmtId="0" fontId="21" fillId="36" borderId="81" xfId="0" applyFont="1" applyFill="1" applyBorder="1" applyAlignment="1">
      <alignment horizontal="center"/>
    </xf>
    <xf numFmtId="0" fontId="21" fillId="36" borderId="82" xfId="0" applyFont="1" applyFill="1" applyBorder="1" applyAlignment="1">
      <alignment horizontal="center"/>
    </xf>
    <xf numFmtId="0" fontId="21" fillId="36" borderId="84" xfId="0" applyFont="1" applyFill="1" applyBorder="1" applyAlignment="1">
      <alignment horizontal="left"/>
    </xf>
    <xf numFmtId="0" fontId="21" fillId="36" borderId="85" xfId="0" applyFont="1" applyFill="1" applyBorder="1"/>
    <xf numFmtId="0" fontId="21" fillId="36" borderId="83" xfId="0" applyFont="1" applyFill="1" applyBorder="1"/>
    <xf numFmtId="0" fontId="21" fillId="36" borderId="86" xfId="0" applyFont="1" applyFill="1" applyBorder="1" applyAlignment="1">
      <alignment horizontal="center"/>
    </xf>
    <xf numFmtId="0" fontId="21" fillId="36" borderId="87" xfId="0" applyFont="1" applyFill="1" applyBorder="1" applyAlignment="1">
      <alignment horizontal="center"/>
    </xf>
    <xf numFmtId="0" fontId="21" fillId="36" borderId="84" xfId="0" applyFont="1" applyFill="1" applyBorder="1" applyAlignment="1">
      <alignment horizontal="center"/>
    </xf>
    <xf numFmtId="0" fontId="21" fillId="36" borderId="88" xfId="0" applyFont="1" applyFill="1" applyBorder="1" applyAlignment="1">
      <alignment horizontal="center"/>
    </xf>
    <xf numFmtId="0" fontId="21" fillId="36" borderId="29" xfId="0" applyFont="1" applyFill="1" applyBorder="1" applyAlignment="1">
      <alignment horizontal="center"/>
    </xf>
    <xf numFmtId="0" fontId="21" fillId="36" borderId="30" xfId="0" applyFont="1" applyFill="1" applyBorder="1" applyAlignment="1">
      <alignment horizontal="left"/>
    </xf>
    <xf numFmtId="0" fontId="21" fillId="36" borderId="31" xfId="0" applyFont="1" applyFill="1" applyBorder="1"/>
    <xf numFmtId="0" fontId="21" fillId="39" borderId="68" xfId="0" applyFont="1" applyFill="1" applyBorder="1" applyAlignment="1">
      <alignment horizontal="center"/>
    </xf>
    <xf numFmtId="0" fontId="21" fillId="39" borderId="67" xfId="0" applyFont="1" applyFill="1" applyBorder="1" applyAlignment="1">
      <alignment horizontal="left"/>
    </xf>
    <xf numFmtId="0" fontId="21" fillId="39" borderId="70" xfId="0" applyFont="1" applyFill="1" applyBorder="1" applyAlignment="1">
      <alignment horizontal="left"/>
    </xf>
    <xf numFmtId="0" fontId="21" fillId="39" borderId="68" xfId="0" applyFont="1" applyFill="1" applyBorder="1" applyAlignment="1">
      <alignment horizontal="left"/>
    </xf>
    <xf numFmtId="0" fontId="21" fillId="39" borderId="20" xfId="0" applyFont="1" applyFill="1" applyBorder="1" applyAlignment="1">
      <alignment horizontal="center"/>
    </xf>
    <xf numFmtId="0" fontId="21" fillId="39" borderId="37" xfId="0" applyFont="1" applyFill="1" applyBorder="1" applyAlignment="1">
      <alignment horizontal="center"/>
    </xf>
    <xf numFmtId="0" fontId="21" fillId="39" borderId="68" xfId="0" applyFont="1" applyFill="1" applyBorder="1" applyAlignment="1">
      <alignment vertical="center" wrapText="1"/>
    </xf>
    <xf numFmtId="0" fontId="24" fillId="39" borderId="68" xfId="0" applyFont="1" applyFill="1" applyBorder="1"/>
    <xf numFmtId="0" fontId="21" fillId="39" borderId="17" xfId="0" applyFont="1" applyFill="1" applyBorder="1" applyAlignment="1">
      <alignment horizontal="left"/>
    </xf>
    <xf numFmtId="0" fontId="21" fillId="36" borderId="31" xfId="0" applyFont="1" applyFill="1" applyBorder="1" applyAlignment="1">
      <alignment horizontal="left"/>
    </xf>
    <xf numFmtId="0" fontId="21" fillId="36" borderId="29" xfId="0" applyFont="1" applyFill="1" applyBorder="1" applyAlignment="1">
      <alignment horizontal="left"/>
    </xf>
    <xf numFmtId="0" fontId="21" fillId="36" borderId="31" xfId="0" applyFont="1" applyFill="1" applyBorder="1" applyAlignment="1">
      <alignment horizontal="center"/>
    </xf>
    <xf numFmtId="0" fontId="21" fillId="36" borderId="38" xfId="0" applyFont="1" applyFill="1" applyBorder="1" applyAlignment="1">
      <alignment horizontal="center"/>
    </xf>
    <xf numFmtId="0" fontId="21" fillId="36" borderId="77" xfId="0" applyFont="1" applyFill="1" applyBorder="1" applyAlignment="1">
      <alignment vertical="center" wrapText="1"/>
    </xf>
    <xf numFmtId="0" fontId="21" fillId="36" borderId="31" xfId="0" applyFont="1" applyFill="1" applyBorder="1" applyAlignment="1">
      <alignment vertical="center" wrapText="1"/>
    </xf>
    <xf numFmtId="0" fontId="21" fillId="36" borderId="29" xfId="0" applyFont="1" applyFill="1" applyBorder="1" applyAlignment="1">
      <alignment vertical="center" wrapText="1"/>
    </xf>
    <xf numFmtId="0" fontId="21" fillId="39" borderId="39" xfId="0" applyFont="1" applyFill="1" applyBorder="1" applyAlignment="1">
      <alignment horizontal="center" vertical="center" wrapText="1"/>
    </xf>
    <xf numFmtId="0" fontId="21" fillId="39" borderId="40" xfId="0" applyFont="1" applyFill="1" applyBorder="1" applyAlignment="1">
      <alignment vertical="center" wrapText="1"/>
    </xf>
    <xf numFmtId="0" fontId="21" fillId="39" borderId="41" xfId="0" applyFont="1" applyFill="1" applyBorder="1" applyAlignment="1">
      <alignment vertical="center" wrapText="1"/>
    </xf>
    <xf numFmtId="0" fontId="24" fillId="39" borderId="18" xfId="0" applyFont="1" applyFill="1" applyBorder="1"/>
    <xf numFmtId="0" fontId="21" fillId="39" borderId="39" xfId="0" applyFont="1" applyFill="1" applyBorder="1" applyAlignment="1">
      <alignment vertical="center" wrapText="1"/>
    </xf>
    <xf numFmtId="0" fontId="21" fillId="36" borderId="68" xfId="0" applyFont="1" applyFill="1" applyBorder="1" applyAlignment="1">
      <alignment horizontal="center"/>
    </xf>
    <xf numFmtId="0" fontId="21" fillId="36" borderId="67" xfId="0" applyFont="1" applyFill="1" applyBorder="1" applyAlignment="1">
      <alignment horizontal="left"/>
    </xf>
    <xf numFmtId="0" fontId="21" fillId="36" borderId="70" xfId="0" applyFont="1" applyFill="1" applyBorder="1" applyAlignment="1">
      <alignment horizontal="left"/>
    </xf>
    <xf numFmtId="0" fontId="21" fillId="36" borderId="17" xfId="0" applyFont="1" applyFill="1" applyBorder="1" applyAlignment="1">
      <alignment horizontal="left"/>
    </xf>
    <xf numFmtId="0" fontId="21" fillId="36" borderId="20" xfId="0" applyFont="1" applyFill="1" applyBorder="1" applyAlignment="1">
      <alignment horizontal="center"/>
    </xf>
    <xf numFmtId="0" fontId="21" fillId="36" borderId="37" xfId="0" applyFont="1" applyFill="1" applyBorder="1" applyAlignment="1">
      <alignment horizontal="center"/>
    </xf>
    <xf numFmtId="0" fontId="21" fillId="36" borderId="68" xfId="0" applyFont="1" applyFill="1" applyBorder="1" applyAlignment="1">
      <alignment horizontal="left"/>
    </xf>
    <xf numFmtId="0" fontId="21" fillId="36" borderId="73" xfId="0" applyFont="1" applyFill="1" applyBorder="1" applyAlignment="1">
      <alignment horizontal="center"/>
    </xf>
    <xf numFmtId="0" fontId="21" fillId="36" borderId="74" xfId="0" applyFont="1" applyFill="1" applyBorder="1" applyAlignment="1">
      <alignment horizontal="left"/>
    </xf>
    <xf numFmtId="0" fontId="21" fillId="36" borderId="75" xfId="0" applyFont="1" applyFill="1" applyBorder="1" applyAlignment="1">
      <alignment horizontal="left"/>
    </xf>
    <xf numFmtId="0" fontId="20" fillId="37" borderId="13" xfId="0" applyFont="1" applyFill="1" applyBorder="1" applyAlignment="1">
      <alignment horizontal="center" vertical="center"/>
    </xf>
    <xf numFmtId="0" fontId="20" fillId="37" borderId="14" xfId="0" applyFont="1" applyFill="1" applyBorder="1" applyAlignment="1">
      <alignment horizontal="center" vertical="center"/>
    </xf>
    <xf numFmtId="0" fontId="21" fillId="0" borderId="59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0" fillId="37" borderId="10" xfId="0" applyFont="1" applyFill="1" applyBorder="1" applyAlignment="1">
      <alignment horizontal="center"/>
    </xf>
    <xf numFmtId="0" fontId="20" fillId="37" borderId="11" xfId="0" applyFont="1" applyFill="1" applyBorder="1" applyAlignment="1">
      <alignment horizontal="center"/>
    </xf>
    <xf numFmtId="0" fontId="20" fillId="37" borderId="12" xfId="0" applyFont="1" applyFill="1" applyBorder="1" applyAlignment="1">
      <alignment horizontal="center"/>
    </xf>
    <xf numFmtId="0" fontId="21" fillId="0" borderId="58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58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20" fillId="37" borderId="58" xfId="0" applyFont="1" applyFill="1" applyBorder="1" applyAlignment="1">
      <alignment horizontal="center"/>
    </xf>
    <xf numFmtId="0" fontId="20" fillId="38" borderId="58" xfId="0" applyFont="1" applyFill="1" applyBorder="1" applyAlignment="1">
      <alignment horizontal="center"/>
    </xf>
    <xf numFmtId="0" fontId="20" fillId="38" borderId="12" xfId="0" applyFont="1" applyFill="1" applyBorder="1" applyAlignment="1">
      <alignment horizontal="center"/>
    </xf>
    <xf numFmtId="0" fontId="21" fillId="0" borderId="6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0" fillId="37" borderId="33" xfId="0" applyFont="1" applyFill="1" applyBorder="1" applyAlignment="1">
      <alignment horizontal="center" vertical="center"/>
    </xf>
    <xf numFmtId="0" fontId="21" fillId="0" borderId="29" xfId="0" applyFont="1" applyBorder="1" applyAlignment="1">
      <alignment horizontal="center" vertical="center" wrapText="1"/>
    </xf>
    <xf numFmtId="0" fontId="21" fillId="0" borderId="59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 wrapText="1"/>
    </xf>
    <xf numFmtId="0" fontId="21" fillId="0" borderId="45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</cellXfs>
  <cellStyles count="42">
    <cellStyle name="1 antraštė" xfId="2" builtinId="16" customBuiltin="1"/>
    <cellStyle name="2 antraštė" xfId="3" builtinId="17" customBuiltin="1"/>
    <cellStyle name="20% – paryškinimas 1" xfId="19" builtinId="30" customBuiltin="1"/>
    <cellStyle name="20% – paryškinimas 2" xfId="23" builtinId="34" customBuiltin="1"/>
    <cellStyle name="20% – paryškinimas 3" xfId="27" builtinId="38" customBuiltin="1"/>
    <cellStyle name="20% – paryškinimas 4" xfId="31" builtinId="42" customBuiltin="1"/>
    <cellStyle name="20% – paryškinimas 5" xfId="35" builtinId="46" customBuiltin="1"/>
    <cellStyle name="20% – paryškinimas 6" xfId="39" builtinId="50" customBuiltin="1"/>
    <cellStyle name="3 antraštė" xfId="4" builtinId="18" customBuiltin="1"/>
    <cellStyle name="4 antraštė" xfId="5" builtinId="19" customBuiltin="1"/>
    <cellStyle name="40% – paryškinimas 1" xfId="20" builtinId="31" customBuiltin="1"/>
    <cellStyle name="40% – paryškinimas 2" xfId="24" builtinId="35" customBuiltin="1"/>
    <cellStyle name="40% – paryškinimas 3" xfId="28" builtinId="39" customBuiltin="1"/>
    <cellStyle name="40% – paryškinimas 4" xfId="32" builtinId="43" customBuiltin="1"/>
    <cellStyle name="40% – paryškinimas 5" xfId="36" builtinId="47" customBuiltin="1"/>
    <cellStyle name="40% – paryškinimas 6" xfId="40" builtinId="51" customBuiltin="1"/>
    <cellStyle name="60% – paryškinimas 1" xfId="21" builtinId="32" customBuiltin="1"/>
    <cellStyle name="60% – paryškinimas 2" xfId="25" builtinId="36" customBuiltin="1"/>
    <cellStyle name="60% – paryškinimas 3" xfId="29" builtinId="40" customBuiltin="1"/>
    <cellStyle name="60% – paryškinimas 4" xfId="33" builtinId="44" customBuiltin="1"/>
    <cellStyle name="60% – paryškinimas 5" xfId="37" builtinId="48" customBuiltin="1"/>
    <cellStyle name="60% – paryškinimas 6" xfId="41" builtinId="52" customBuiltin="1"/>
    <cellStyle name="Aiškinamasis tekstas" xfId="16" builtinId="53" customBuiltin="1"/>
    <cellStyle name="Blogas" xfId="7" builtinId="27" customBuiltin="1"/>
    <cellStyle name="Geras" xfId="6" builtinId="26" customBuiltin="1"/>
    <cellStyle name="Įprastas" xfId="0" builtinId="0"/>
    <cellStyle name="Įspėjimo tekstas" xfId="14" builtinId="11" customBuiltin="1"/>
    <cellStyle name="Išvestis" xfId="10" builtinId="21" customBuiltin="1"/>
    <cellStyle name="Įvestis" xfId="9" builtinId="20" customBuiltin="1"/>
    <cellStyle name="Neutralus" xfId="8" builtinId="28" customBuiltin="1"/>
    <cellStyle name="Paryškinimas 1" xfId="18" builtinId="29" customBuiltin="1"/>
    <cellStyle name="Paryškinimas 2" xfId="22" builtinId="33" customBuiltin="1"/>
    <cellStyle name="Paryškinimas 3" xfId="26" builtinId="37" customBuiltin="1"/>
    <cellStyle name="Paryškinimas 4" xfId="30" builtinId="41" customBuiltin="1"/>
    <cellStyle name="Paryškinimas 5" xfId="34" builtinId="45" customBuiltin="1"/>
    <cellStyle name="Paryškinimas 6" xfId="38" builtinId="49" customBuiltin="1"/>
    <cellStyle name="Pastaba" xfId="15" builtinId="10" customBuiltin="1"/>
    <cellStyle name="Pavadinimas" xfId="1" builtinId="15" customBuiltin="1"/>
    <cellStyle name="Skaičiavimas" xfId="11" builtinId="22" customBuiltin="1"/>
    <cellStyle name="Suma" xfId="17" builtinId="25" customBuiltin="1"/>
    <cellStyle name="Susietas langelis" xfId="12" builtinId="24" customBuiltin="1"/>
    <cellStyle name="Tikrinimo langelis" xfId="13" builtinId="23" customBuiltin="1"/>
  </cellStyles>
  <dxfs count="0"/>
  <tableStyles count="0" defaultTableStyle="TableStyleMedium2" defaultPivotStyle="PivotStyleLight16"/>
  <colors>
    <mruColors>
      <color rgb="FF00CC00"/>
      <color rgb="FF99FFCC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6"/>
  <sheetViews>
    <sheetView showGridLines="0" tabSelected="1" zoomScale="85" zoomScaleNormal="85" workbookViewId="0">
      <selection activeCell="B3" sqref="B3"/>
    </sheetView>
  </sheetViews>
  <sheetFormatPr defaultRowHeight="15" x14ac:dyDescent="0.25"/>
  <cols>
    <col min="1" max="1" width="2.42578125" customWidth="1"/>
    <col min="2" max="2" width="5" customWidth="1"/>
    <col min="3" max="3" width="5.28515625" customWidth="1"/>
    <col min="4" max="4" width="21.85546875" customWidth="1"/>
    <col min="5" max="5" width="18.5703125" customWidth="1"/>
    <col min="6" max="6" width="25.5703125" customWidth="1"/>
    <col min="7" max="14" width="6" customWidth="1"/>
    <col min="15" max="16" width="6" style="5" customWidth="1"/>
    <col min="17" max="17" width="6.42578125" customWidth="1"/>
  </cols>
  <sheetData>
    <row r="1" spans="1:17" ht="12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4"/>
      <c r="P1" s="4"/>
      <c r="Q1" s="1"/>
    </row>
    <row r="2" spans="1:17" ht="15.75" customHeight="1" x14ac:dyDescent="0.3">
      <c r="A2" s="1"/>
      <c r="B2" s="249" t="s">
        <v>149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</row>
    <row r="3" spans="1:17" ht="12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1"/>
    </row>
    <row r="4" spans="1:17" ht="12.75" customHeight="1" x14ac:dyDescent="0.25">
      <c r="A4" s="1"/>
      <c r="B4" s="250" t="s">
        <v>35</v>
      </c>
      <c r="C4" s="251"/>
      <c r="D4" s="251"/>
      <c r="E4" s="251"/>
      <c r="F4" s="252"/>
      <c r="G4" s="253" t="s">
        <v>0</v>
      </c>
      <c r="H4" s="254"/>
      <c r="I4" s="253" t="s">
        <v>1</v>
      </c>
      <c r="J4" s="254"/>
      <c r="K4" s="253" t="s">
        <v>2</v>
      </c>
      <c r="L4" s="254"/>
      <c r="M4" s="255" t="s">
        <v>3</v>
      </c>
      <c r="N4" s="256"/>
      <c r="O4" s="255" t="s">
        <v>94</v>
      </c>
      <c r="P4" s="256"/>
      <c r="Q4" s="245" t="s">
        <v>4</v>
      </c>
    </row>
    <row r="5" spans="1:17" ht="12.75" customHeight="1" x14ac:dyDescent="0.25">
      <c r="A5" s="1"/>
      <c r="B5" s="247" t="s">
        <v>5</v>
      </c>
      <c r="C5" s="247" t="s">
        <v>6</v>
      </c>
      <c r="D5" s="264" t="s">
        <v>7</v>
      </c>
      <c r="E5" s="264" t="s">
        <v>8</v>
      </c>
      <c r="F5" s="264" t="s">
        <v>9</v>
      </c>
      <c r="G5" s="250" t="s">
        <v>92</v>
      </c>
      <c r="H5" s="252"/>
      <c r="I5" s="257" t="s">
        <v>49</v>
      </c>
      <c r="J5" s="252"/>
      <c r="K5" s="257" t="s">
        <v>10</v>
      </c>
      <c r="L5" s="252"/>
      <c r="M5" s="257" t="s">
        <v>42</v>
      </c>
      <c r="N5" s="252"/>
      <c r="O5" s="258" t="s">
        <v>93</v>
      </c>
      <c r="P5" s="259"/>
      <c r="Q5" s="246"/>
    </row>
    <row r="6" spans="1:17" ht="12.75" customHeight="1" x14ac:dyDescent="0.25">
      <c r="A6" s="1"/>
      <c r="B6" s="248"/>
      <c r="C6" s="248"/>
      <c r="D6" s="266"/>
      <c r="E6" s="266"/>
      <c r="F6" s="266"/>
      <c r="G6" s="123" t="s">
        <v>5</v>
      </c>
      <c r="H6" s="123" t="s">
        <v>4</v>
      </c>
      <c r="I6" s="123" t="s">
        <v>5</v>
      </c>
      <c r="J6" s="123" t="s">
        <v>4</v>
      </c>
      <c r="K6" s="123" t="s">
        <v>5</v>
      </c>
      <c r="L6" s="123" t="s">
        <v>4</v>
      </c>
      <c r="M6" s="123" t="s">
        <v>5</v>
      </c>
      <c r="N6" s="123" t="s">
        <v>4</v>
      </c>
      <c r="O6" s="124" t="s">
        <v>5</v>
      </c>
      <c r="P6" s="124" t="s">
        <v>4</v>
      </c>
      <c r="Q6" s="246"/>
    </row>
    <row r="7" spans="1:17" ht="12.75" customHeight="1" x14ac:dyDescent="0.25">
      <c r="A7" s="1"/>
      <c r="B7" s="9">
        <v>1</v>
      </c>
      <c r="C7" s="10">
        <v>99</v>
      </c>
      <c r="D7" s="92" t="s">
        <v>37</v>
      </c>
      <c r="E7" s="11" t="s">
        <v>36</v>
      </c>
      <c r="F7" s="93" t="s">
        <v>12</v>
      </c>
      <c r="G7" s="15">
        <v>1</v>
      </c>
      <c r="H7" s="14">
        <v>28</v>
      </c>
      <c r="I7" s="15">
        <v>2</v>
      </c>
      <c r="J7" s="14">
        <v>23</v>
      </c>
      <c r="K7" s="17">
        <v>2</v>
      </c>
      <c r="L7" s="18">
        <v>25</v>
      </c>
      <c r="M7" s="17">
        <v>2</v>
      </c>
      <c r="N7" s="18">
        <v>21</v>
      </c>
      <c r="O7" s="47"/>
      <c r="P7" s="18"/>
      <c r="Q7" s="19">
        <f t="shared" ref="Q7:Q13" si="0">H7+J7+L7+N7+P7</f>
        <v>97</v>
      </c>
    </row>
    <row r="8" spans="1:17" ht="12.75" customHeight="1" x14ac:dyDescent="0.25">
      <c r="A8" s="1"/>
      <c r="B8" s="20">
        <v>2</v>
      </c>
      <c r="C8" s="32">
        <v>14</v>
      </c>
      <c r="D8" s="96" t="s">
        <v>64</v>
      </c>
      <c r="E8" s="34" t="s">
        <v>36</v>
      </c>
      <c r="F8" s="97" t="s">
        <v>15</v>
      </c>
      <c r="G8" s="27">
        <v>3</v>
      </c>
      <c r="H8" s="26">
        <v>21</v>
      </c>
      <c r="I8" s="27">
        <v>1</v>
      </c>
      <c r="J8" s="26">
        <v>27</v>
      </c>
      <c r="K8" s="29">
        <v>4</v>
      </c>
      <c r="L8" s="30">
        <v>18</v>
      </c>
      <c r="M8" s="29">
        <v>1</v>
      </c>
      <c r="N8" s="30">
        <v>23</v>
      </c>
      <c r="O8" s="55"/>
      <c r="P8" s="30"/>
      <c r="Q8" s="31">
        <f t="shared" si="0"/>
        <v>89</v>
      </c>
    </row>
    <row r="9" spans="1:17" ht="12.75" customHeight="1" x14ac:dyDescent="0.25">
      <c r="A9" s="1"/>
      <c r="B9" s="20">
        <v>3</v>
      </c>
      <c r="C9" s="67">
        <v>16</v>
      </c>
      <c r="D9" s="94" t="s">
        <v>85</v>
      </c>
      <c r="E9" s="95" t="s">
        <v>36</v>
      </c>
      <c r="F9" s="97" t="s">
        <v>15</v>
      </c>
      <c r="G9" s="55">
        <v>4</v>
      </c>
      <c r="H9" s="30">
        <v>17</v>
      </c>
      <c r="I9" s="55">
        <v>5</v>
      </c>
      <c r="J9" s="30">
        <v>20</v>
      </c>
      <c r="K9" s="29">
        <v>3</v>
      </c>
      <c r="L9" s="30">
        <v>22</v>
      </c>
      <c r="M9" s="29">
        <v>3</v>
      </c>
      <c r="N9" s="30">
        <v>16</v>
      </c>
      <c r="O9" s="55"/>
      <c r="P9" s="30"/>
      <c r="Q9" s="31">
        <f t="shared" si="0"/>
        <v>75</v>
      </c>
    </row>
    <row r="10" spans="1:17" ht="12.75" customHeight="1" x14ac:dyDescent="0.25">
      <c r="A10" s="1"/>
      <c r="B10" s="20">
        <v>4</v>
      </c>
      <c r="C10" s="32">
        <v>78</v>
      </c>
      <c r="D10" s="96" t="s">
        <v>65</v>
      </c>
      <c r="E10" s="34" t="s">
        <v>36</v>
      </c>
      <c r="F10" s="97" t="s">
        <v>12</v>
      </c>
      <c r="G10" s="27">
        <v>2</v>
      </c>
      <c r="H10" s="26">
        <v>24</v>
      </c>
      <c r="I10" s="27">
        <v>3</v>
      </c>
      <c r="J10" s="26">
        <v>19</v>
      </c>
      <c r="K10" s="29">
        <v>1</v>
      </c>
      <c r="L10" s="30">
        <v>26</v>
      </c>
      <c r="M10" s="29"/>
      <c r="N10" s="30"/>
      <c r="O10" s="55"/>
      <c r="P10" s="30"/>
      <c r="Q10" s="31">
        <f t="shared" si="0"/>
        <v>69</v>
      </c>
    </row>
    <row r="11" spans="1:17" ht="12.75" customHeight="1" x14ac:dyDescent="0.25">
      <c r="A11" s="1"/>
      <c r="B11" s="20">
        <v>5</v>
      </c>
      <c r="C11" s="32">
        <v>88</v>
      </c>
      <c r="D11" s="96" t="s">
        <v>67</v>
      </c>
      <c r="E11" s="34" t="s">
        <v>36</v>
      </c>
      <c r="F11" s="97" t="s">
        <v>46</v>
      </c>
      <c r="G11" s="27">
        <v>5</v>
      </c>
      <c r="H11" s="26">
        <v>15</v>
      </c>
      <c r="I11" s="27">
        <v>6</v>
      </c>
      <c r="J11" s="26">
        <v>16</v>
      </c>
      <c r="K11" s="29">
        <v>6</v>
      </c>
      <c r="L11" s="30">
        <v>14</v>
      </c>
      <c r="M11" s="29">
        <v>4</v>
      </c>
      <c r="N11" s="30">
        <v>13</v>
      </c>
      <c r="O11" s="55"/>
      <c r="P11" s="30"/>
      <c r="Q11" s="31">
        <f t="shared" si="0"/>
        <v>58</v>
      </c>
    </row>
    <row r="12" spans="1:17" ht="12.75" customHeight="1" x14ac:dyDescent="0.25">
      <c r="A12" s="1"/>
      <c r="B12" s="20">
        <v>6</v>
      </c>
      <c r="C12" s="32">
        <v>7</v>
      </c>
      <c r="D12" s="96" t="s">
        <v>38</v>
      </c>
      <c r="E12" s="34" t="s">
        <v>36</v>
      </c>
      <c r="F12" s="97" t="s">
        <v>12</v>
      </c>
      <c r="G12" s="27">
        <v>7</v>
      </c>
      <c r="H12" s="26">
        <v>15</v>
      </c>
      <c r="I12" s="27">
        <v>7</v>
      </c>
      <c r="J12" s="26">
        <v>12</v>
      </c>
      <c r="K12" s="29">
        <v>7</v>
      </c>
      <c r="L12" s="30">
        <v>12</v>
      </c>
      <c r="M12" s="29">
        <v>5</v>
      </c>
      <c r="N12" s="30">
        <v>13</v>
      </c>
      <c r="O12" s="55"/>
      <c r="P12" s="30"/>
      <c r="Q12" s="31">
        <f t="shared" si="0"/>
        <v>52</v>
      </c>
    </row>
    <row r="13" spans="1:17" ht="12.75" customHeight="1" x14ac:dyDescent="0.25">
      <c r="A13" s="1"/>
      <c r="B13" s="35">
        <v>7</v>
      </c>
      <c r="C13" s="139">
        <v>55</v>
      </c>
      <c r="D13" s="140" t="s">
        <v>66</v>
      </c>
      <c r="E13" s="141" t="s">
        <v>36</v>
      </c>
      <c r="F13" s="142" t="s">
        <v>12</v>
      </c>
      <c r="G13" s="143">
        <v>6</v>
      </c>
      <c r="H13" s="144">
        <v>13</v>
      </c>
      <c r="I13" s="143">
        <v>4</v>
      </c>
      <c r="J13" s="144">
        <v>16</v>
      </c>
      <c r="K13" s="128">
        <v>7</v>
      </c>
      <c r="L13" s="127">
        <v>12</v>
      </c>
      <c r="M13" s="128"/>
      <c r="N13" s="127"/>
      <c r="O13" s="126"/>
      <c r="P13" s="127"/>
      <c r="Q13" s="131">
        <f t="shared" si="0"/>
        <v>41</v>
      </c>
    </row>
    <row r="14" spans="1:17" ht="12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"/>
      <c r="P14" s="4"/>
      <c r="Q14" s="1"/>
    </row>
    <row r="15" spans="1:17" ht="12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4"/>
      <c r="P15" s="4"/>
      <c r="Q15" s="1"/>
    </row>
    <row r="16" spans="1:17" ht="12.75" customHeight="1" x14ac:dyDescent="0.25">
      <c r="A16" s="1"/>
      <c r="B16" s="250" t="s">
        <v>43</v>
      </c>
      <c r="C16" s="251"/>
      <c r="D16" s="251"/>
      <c r="E16" s="251"/>
      <c r="F16" s="252"/>
      <c r="G16" s="253" t="s">
        <v>0</v>
      </c>
      <c r="H16" s="254"/>
      <c r="I16" s="253" t="s">
        <v>1</v>
      </c>
      <c r="J16" s="254"/>
      <c r="K16" s="253" t="s">
        <v>2</v>
      </c>
      <c r="L16" s="254"/>
      <c r="M16" s="255" t="s">
        <v>3</v>
      </c>
      <c r="N16" s="256"/>
      <c r="O16" s="255" t="s">
        <v>94</v>
      </c>
      <c r="P16" s="256"/>
      <c r="Q16" s="245" t="s">
        <v>4</v>
      </c>
    </row>
    <row r="17" spans="1:18" ht="12.75" customHeight="1" x14ac:dyDescent="0.25">
      <c r="A17" s="1"/>
      <c r="B17" s="247" t="s">
        <v>5</v>
      </c>
      <c r="C17" s="247" t="s">
        <v>6</v>
      </c>
      <c r="D17" s="264" t="s">
        <v>7</v>
      </c>
      <c r="E17" s="264" t="s">
        <v>8</v>
      </c>
      <c r="F17" s="264" t="s">
        <v>9</v>
      </c>
      <c r="G17" s="250" t="s">
        <v>92</v>
      </c>
      <c r="H17" s="252"/>
      <c r="I17" s="257" t="s">
        <v>49</v>
      </c>
      <c r="J17" s="252"/>
      <c r="K17" s="257" t="s">
        <v>10</v>
      </c>
      <c r="L17" s="252"/>
      <c r="M17" s="257" t="s">
        <v>42</v>
      </c>
      <c r="N17" s="252"/>
      <c r="O17" s="258" t="s">
        <v>93</v>
      </c>
      <c r="P17" s="259"/>
      <c r="Q17" s="246"/>
    </row>
    <row r="18" spans="1:18" ht="12.75" customHeight="1" x14ac:dyDescent="0.25">
      <c r="A18" s="1"/>
      <c r="B18" s="248"/>
      <c r="C18" s="248"/>
      <c r="D18" s="266"/>
      <c r="E18" s="266"/>
      <c r="F18" s="266"/>
      <c r="G18" s="123" t="s">
        <v>5</v>
      </c>
      <c r="H18" s="123" t="s">
        <v>4</v>
      </c>
      <c r="I18" s="123" t="s">
        <v>5</v>
      </c>
      <c r="J18" s="123" t="s">
        <v>4</v>
      </c>
      <c r="K18" s="123" t="s">
        <v>5</v>
      </c>
      <c r="L18" s="123" t="s">
        <v>4</v>
      </c>
      <c r="M18" s="123" t="s">
        <v>5</v>
      </c>
      <c r="N18" s="123" t="s">
        <v>4</v>
      </c>
      <c r="O18" s="124" t="s">
        <v>5</v>
      </c>
      <c r="P18" s="124" t="s">
        <v>4</v>
      </c>
      <c r="Q18" s="246"/>
    </row>
    <row r="19" spans="1:18" ht="12.75" customHeight="1" x14ac:dyDescent="0.25">
      <c r="A19" s="1"/>
      <c r="B19" s="9">
        <v>1</v>
      </c>
      <c r="C19" s="132">
        <v>555</v>
      </c>
      <c r="D19" s="133" t="s">
        <v>50</v>
      </c>
      <c r="E19" s="134" t="s">
        <v>11</v>
      </c>
      <c r="F19" s="12" t="s">
        <v>12</v>
      </c>
      <c r="G19" s="13">
        <v>1</v>
      </c>
      <c r="H19" s="14">
        <v>28</v>
      </c>
      <c r="I19" s="15">
        <v>1</v>
      </c>
      <c r="J19" s="14">
        <v>24</v>
      </c>
      <c r="K19" s="16">
        <v>4</v>
      </c>
      <c r="L19" s="14">
        <v>14</v>
      </c>
      <c r="M19" s="16">
        <v>1</v>
      </c>
      <c r="N19" s="14">
        <v>23</v>
      </c>
      <c r="O19" s="17">
        <v>2</v>
      </c>
      <c r="P19" s="18">
        <v>0</v>
      </c>
      <c r="Q19" s="38">
        <f t="shared" ref="Q19:Q26" si="1">H19+J19+L19+N19+P19</f>
        <v>89</v>
      </c>
      <c r="R19" s="6"/>
    </row>
    <row r="20" spans="1:18" ht="12.75" customHeight="1" x14ac:dyDescent="0.25">
      <c r="A20" s="1"/>
      <c r="B20" s="20">
        <v>2</v>
      </c>
      <c r="C20" s="32">
        <v>518</v>
      </c>
      <c r="D20" s="33" t="s">
        <v>47</v>
      </c>
      <c r="E20" s="34" t="s">
        <v>11</v>
      </c>
      <c r="F20" s="24" t="s">
        <v>101</v>
      </c>
      <c r="G20" s="25">
        <v>3</v>
      </c>
      <c r="H20" s="26">
        <v>22</v>
      </c>
      <c r="I20" s="27">
        <v>2</v>
      </c>
      <c r="J20" s="26">
        <v>20</v>
      </c>
      <c r="K20" s="28">
        <v>2</v>
      </c>
      <c r="L20" s="26">
        <v>19</v>
      </c>
      <c r="M20" s="28">
        <v>2</v>
      </c>
      <c r="N20" s="26">
        <v>19</v>
      </c>
      <c r="O20" s="29">
        <v>3</v>
      </c>
      <c r="P20" s="30">
        <v>0</v>
      </c>
      <c r="Q20" s="125">
        <f t="shared" si="1"/>
        <v>80</v>
      </c>
      <c r="R20" s="6"/>
    </row>
    <row r="21" spans="1:18" ht="12.75" customHeight="1" x14ac:dyDescent="0.25">
      <c r="A21" s="1"/>
      <c r="B21" s="20">
        <v>3</v>
      </c>
      <c r="C21" s="67">
        <v>511</v>
      </c>
      <c r="D21" s="68" t="s">
        <v>95</v>
      </c>
      <c r="E21" s="95" t="s">
        <v>11</v>
      </c>
      <c r="F21" s="129" t="s">
        <v>97</v>
      </c>
      <c r="G21" s="54">
        <v>4</v>
      </c>
      <c r="H21" s="30">
        <v>18</v>
      </c>
      <c r="I21" s="55">
        <v>3</v>
      </c>
      <c r="J21" s="30">
        <v>17</v>
      </c>
      <c r="K21" s="29">
        <v>5</v>
      </c>
      <c r="L21" s="30">
        <v>15</v>
      </c>
      <c r="M21" s="29">
        <v>3</v>
      </c>
      <c r="N21" s="30">
        <v>19</v>
      </c>
      <c r="O21" s="29">
        <v>1</v>
      </c>
      <c r="P21" s="30">
        <v>0</v>
      </c>
      <c r="Q21" s="125">
        <f t="shared" si="1"/>
        <v>69</v>
      </c>
    </row>
    <row r="22" spans="1:18" ht="12.75" customHeight="1" x14ac:dyDescent="0.25">
      <c r="A22" s="1"/>
      <c r="B22" s="20">
        <v>4</v>
      </c>
      <c r="C22" s="32">
        <v>506</v>
      </c>
      <c r="D22" s="33" t="s">
        <v>13</v>
      </c>
      <c r="E22" s="34" t="s">
        <v>14</v>
      </c>
      <c r="F22" s="24" t="s">
        <v>102</v>
      </c>
      <c r="G22" s="25">
        <v>6</v>
      </c>
      <c r="H22" s="26">
        <v>15</v>
      </c>
      <c r="I22" s="27">
        <v>5</v>
      </c>
      <c r="J22" s="26">
        <v>12</v>
      </c>
      <c r="K22" s="28">
        <v>3</v>
      </c>
      <c r="L22" s="26">
        <v>15</v>
      </c>
      <c r="M22" s="28">
        <v>5</v>
      </c>
      <c r="N22" s="26">
        <v>12</v>
      </c>
      <c r="O22" s="29">
        <v>4</v>
      </c>
      <c r="P22" s="30">
        <v>0</v>
      </c>
      <c r="Q22" s="125">
        <f t="shared" si="1"/>
        <v>54</v>
      </c>
    </row>
    <row r="23" spans="1:18" ht="12.75" customHeight="1" x14ac:dyDescent="0.25">
      <c r="A23" s="1"/>
      <c r="B23" s="20">
        <v>5</v>
      </c>
      <c r="C23" s="32">
        <v>537</v>
      </c>
      <c r="D23" s="33" t="s">
        <v>98</v>
      </c>
      <c r="E23" s="34" t="s">
        <v>11</v>
      </c>
      <c r="F23" s="130" t="s">
        <v>99</v>
      </c>
      <c r="G23" s="25">
        <v>5</v>
      </c>
      <c r="H23" s="26">
        <v>15</v>
      </c>
      <c r="I23" s="27">
        <v>4</v>
      </c>
      <c r="J23" s="26">
        <v>14</v>
      </c>
      <c r="K23" s="28"/>
      <c r="L23" s="26"/>
      <c r="M23" s="28">
        <v>4</v>
      </c>
      <c r="N23" s="26">
        <v>14</v>
      </c>
      <c r="O23" s="29"/>
      <c r="P23" s="30"/>
      <c r="Q23" s="125">
        <f t="shared" si="1"/>
        <v>43</v>
      </c>
    </row>
    <row r="24" spans="1:18" ht="12.75" customHeight="1" x14ac:dyDescent="0.25">
      <c r="A24" s="1"/>
      <c r="B24" s="20">
        <v>6</v>
      </c>
      <c r="C24" s="177">
        <v>541</v>
      </c>
      <c r="D24" s="178" t="s">
        <v>44</v>
      </c>
      <c r="E24" s="179" t="s">
        <v>14</v>
      </c>
      <c r="F24" s="180" t="s">
        <v>100</v>
      </c>
      <c r="G24" s="181">
        <v>2</v>
      </c>
      <c r="H24" s="182">
        <v>23</v>
      </c>
      <c r="I24" s="183"/>
      <c r="J24" s="182"/>
      <c r="K24" s="184"/>
      <c r="L24" s="182"/>
      <c r="M24" s="184"/>
      <c r="N24" s="182"/>
      <c r="O24" s="184"/>
      <c r="P24" s="182"/>
      <c r="Q24" s="185">
        <f t="shared" si="1"/>
        <v>23</v>
      </c>
    </row>
    <row r="25" spans="1:18" ht="12.75" customHeight="1" x14ac:dyDescent="0.25">
      <c r="A25" s="1"/>
      <c r="B25" s="20">
        <v>7</v>
      </c>
      <c r="C25" s="177">
        <v>580</v>
      </c>
      <c r="D25" s="178" t="s">
        <v>89</v>
      </c>
      <c r="E25" s="179" t="s">
        <v>11</v>
      </c>
      <c r="F25" s="180" t="s">
        <v>90</v>
      </c>
      <c r="G25" s="181">
        <v>7</v>
      </c>
      <c r="H25" s="182">
        <v>12</v>
      </c>
      <c r="I25" s="183"/>
      <c r="J25" s="182"/>
      <c r="K25" s="184"/>
      <c r="L25" s="182"/>
      <c r="M25" s="184"/>
      <c r="N25" s="182"/>
      <c r="O25" s="184"/>
      <c r="P25" s="182"/>
      <c r="Q25" s="185">
        <f t="shared" si="1"/>
        <v>12</v>
      </c>
    </row>
    <row r="26" spans="1:18" ht="12.75" customHeight="1" x14ac:dyDescent="0.25">
      <c r="A26" s="1"/>
      <c r="B26" s="35">
        <v>8</v>
      </c>
      <c r="C26" s="186">
        <v>522</v>
      </c>
      <c r="D26" s="187" t="s">
        <v>123</v>
      </c>
      <c r="E26" s="188" t="s">
        <v>11</v>
      </c>
      <c r="F26" s="189" t="s">
        <v>124</v>
      </c>
      <c r="G26" s="190"/>
      <c r="H26" s="191"/>
      <c r="I26" s="192"/>
      <c r="J26" s="191"/>
      <c r="K26" s="193">
        <v>1</v>
      </c>
      <c r="L26" s="191">
        <v>24</v>
      </c>
      <c r="M26" s="193"/>
      <c r="N26" s="191"/>
      <c r="O26" s="193"/>
      <c r="P26" s="191"/>
      <c r="Q26" s="194">
        <f t="shared" si="1"/>
        <v>24</v>
      </c>
      <c r="R26" s="6"/>
    </row>
    <row r="27" spans="1:18" ht="12.75" customHeight="1" x14ac:dyDescent="0.25">
      <c r="A27" s="1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</row>
    <row r="28" spans="1:18" ht="12.75" customHeight="1" x14ac:dyDescent="0.25">
      <c r="A28" s="1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7"/>
      <c r="P28" s="37"/>
      <c r="Q28" s="36"/>
    </row>
    <row r="29" spans="1:18" ht="12.75" customHeight="1" x14ac:dyDescent="0.25">
      <c r="A29" s="1"/>
      <c r="B29" s="250" t="s">
        <v>16</v>
      </c>
      <c r="C29" s="251"/>
      <c r="D29" s="251"/>
      <c r="E29" s="251"/>
      <c r="F29" s="252"/>
      <c r="G29" s="253" t="s">
        <v>0</v>
      </c>
      <c r="H29" s="254"/>
      <c r="I29" s="253" t="s">
        <v>1</v>
      </c>
      <c r="J29" s="254"/>
      <c r="K29" s="253" t="s">
        <v>2</v>
      </c>
      <c r="L29" s="254"/>
      <c r="M29" s="255" t="s">
        <v>3</v>
      </c>
      <c r="N29" s="256"/>
      <c r="O29" s="255" t="s">
        <v>94</v>
      </c>
      <c r="P29" s="256"/>
      <c r="Q29" s="245" t="s">
        <v>4</v>
      </c>
    </row>
    <row r="30" spans="1:18" ht="12.75" customHeight="1" x14ac:dyDescent="0.25">
      <c r="A30" s="1"/>
      <c r="B30" s="247" t="s">
        <v>5</v>
      </c>
      <c r="C30" s="247" t="s">
        <v>6</v>
      </c>
      <c r="D30" s="264" t="s">
        <v>7</v>
      </c>
      <c r="E30" s="264" t="s">
        <v>8</v>
      </c>
      <c r="F30" s="264" t="s">
        <v>9</v>
      </c>
      <c r="G30" s="250" t="s">
        <v>92</v>
      </c>
      <c r="H30" s="252"/>
      <c r="I30" s="257" t="s">
        <v>49</v>
      </c>
      <c r="J30" s="252"/>
      <c r="K30" s="257" t="s">
        <v>10</v>
      </c>
      <c r="L30" s="252"/>
      <c r="M30" s="257" t="s">
        <v>42</v>
      </c>
      <c r="N30" s="252"/>
      <c r="O30" s="258" t="s">
        <v>93</v>
      </c>
      <c r="P30" s="259"/>
      <c r="Q30" s="246"/>
    </row>
    <row r="31" spans="1:18" ht="12.75" customHeight="1" x14ac:dyDescent="0.25">
      <c r="A31" s="1"/>
      <c r="B31" s="248"/>
      <c r="C31" s="248"/>
      <c r="D31" s="266"/>
      <c r="E31" s="266"/>
      <c r="F31" s="266"/>
      <c r="G31" s="123" t="s">
        <v>5</v>
      </c>
      <c r="H31" s="123" t="s">
        <v>4</v>
      </c>
      <c r="I31" s="123" t="s">
        <v>5</v>
      </c>
      <c r="J31" s="123" t="s">
        <v>4</v>
      </c>
      <c r="K31" s="123" t="s">
        <v>5</v>
      </c>
      <c r="L31" s="123" t="s">
        <v>4</v>
      </c>
      <c r="M31" s="123" t="s">
        <v>5</v>
      </c>
      <c r="N31" s="123" t="s">
        <v>4</v>
      </c>
      <c r="O31" s="124" t="s">
        <v>5</v>
      </c>
      <c r="P31" s="124" t="s">
        <v>4</v>
      </c>
      <c r="Q31" s="246"/>
    </row>
    <row r="32" spans="1:18" ht="12.75" customHeight="1" x14ac:dyDescent="0.25">
      <c r="A32" s="1"/>
      <c r="B32" s="9">
        <v>1</v>
      </c>
      <c r="C32" s="43">
        <v>101</v>
      </c>
      <c r="D32" s="44" t="s">
        <v>17</v>
      </c>
      <c r="E32" s="45" t="s">
        <v>18</v>
      </c>
      <c r="F32" s="46" t="s">
        <v>53</v>
      </c>
      <c r="G32" s="13">
        <v>1</v>
      </c>
      <c r="H32" s="14">
        <v>26</v>
      </c>
      <c r="I32" s="15">
        <v>1</v>
      </c>
      <c r="J32" s="14">
        <v>28</v>
      </c>
      <c r="K32" s="16">
        <v>2</v>
      </c>
      <c r="L32" s="14">
        <v>24</v>
      </c>
      <c r="M32" s="16">
        <v>1</v>
      </c>
      <c r="N32" s="14">
        <v>28</v>
      </c>
      <c r="O32" s="17">
        <v>1</v>
      </c>
      <c r="P32" s="18">
        <v>30</v>
      </c>
      <c r="Q32" s="19">
        <f t="shared" ref="Q32" si="2">H32+J32+L32+N32+P32</f>
        <v>136</v>
      </c>
    </row>
    <row r="33" spans="1:18" ht="12.75" customHeight="1" x14ac:dyDescent="0.25">
      <c r="A33" s="1"/>
      <c r="B33" s="20">
        <v>2</v>
      </c>
      <c r="C33" s="32">
        <v>153</v>
      </c>
      <c r="D33" s="33" t="s">
        <v>104</v>
      </c>
      <c r="E33" s="34" t="s">
        <v>18</v>
      </c>
      <c r="F33" s="24" t="s">
        <v>100</v>
      </c>
      <c r="G33" s="25">
        <v>3</v>
      </c>
      <c r="H33" s="26">
        <v>20</v>
      </c>
      <c r="I33" s="27">
        <v>3</v>
      </c>
      <c r="J33" s="26">
        <v>22</v>
      </c>
      <c r="K33" s="28">
        <v>6</v>
      </c>
      <c r="L33" s="26">
        <v>16</v>
      </c>
      <c r="M33" s="28">
        <v>3</v>
      </c>
      <c r="N33" s="26">
        <v>22</v>
      </c>
      <c r="O33" s="29">
        <v>4</v>
      </c>
      <c r="P33" s="30">
        <v>19</v>
      </c>
      <c r="Q33" s="31">
        <f t="shared" ref="Q33:Q46" si="3">H33+J33+L33+N33+P33</f>
        <v>99</v>
      </c>
      <c r="R33" s="6"/>
    </row>
    <row r="34" spans="1:18" ht="12.75" customHeight="1" x14ac:dyDescent="0.25">
      <c r="A34" s="1"/>
      <c r="B34" s="20">
        <v>3</v>
      </c>
      <c r="C34" s="67">
        <v>110</v>
      </c>
      <c r="D34" s="68" t="s">
        <v>106</v>
      </c>
      <c r="E34" s="95" t="s">
        <v>18</v>
      </c>
      <c r="F34" s="130" t="s">
        <v>99</v>
      </c>
      <c r="G34" s="54">
        <v>4</v>
      </c>
      <c r="H34" s="30">
        <v>16</v>
      </c>
      <c r="I34" s="55">
        <v>7</v>
      </c>
      <c r="J34" s="30">
        <v>14</v>
      </c>
      <c r="K34" s="29">
        <v>3</v>
      </c>
      <c r="L34" s="30">
        <v>19</v>
      </c>
      <c r="M34" s="29">
        <v>5</v>
      </c>
      <c r="N34" s="30">
        <v>16</v>
      </c>
      <c r="O34" s="29">
        <v>5</v>
      </c>
      <c r="P34" s="30">
        <v>14</v>
      </c>
      <c r="Q34" s="31">
        <f t="shared" si="3"/>
        <v>79</v>
      </c>
      <c r="R34" s="6"/>
    </row>
    <row r="35" spans="1:18" ht="12.75" customHeight="1" x14ac:dyDescent="0.25">
      <c r="A35" s="1"/>
      <c r="B35" s="20">
        <v>4</v>
      </c>
      <c r="C35" s="32">
        <v>112</v>
      </c>
      <c r="D35" s="33" t="s">
        <v>105</v>
      </c>
      <c r="E35" s="34" t="s">
        <v>18</v>
      </c>
      <c r="F35" s="24" t="s">
        <v>46</v>
      </c>
      <c r="G35" s="25">
        <v>6</v>
      </c>
      <c r="H35" s="26">
        <v>13</v>
      </c>
      <c r="I35" s="27">
        <v>6</v>
      </c>
      <c r="J35" s="26">
        <v>13</v>
      </c>
      <c r="K35" s="28">
        <v>4</v>
      </c>
      <c r="L35" s="26">
        <v>19</v>
      </c>
      <c r="M35" s="28">
        <v>4</v>
      </c>
      <c r="N35" s="26">
        <v>18</v>
      </c>
      <c r="O35" s="29">
        <v>7</v>
      </c>
      <c r="P35" s="30">
        <v>14</v>
      </c>
      <c r="Q35" s="31">
        <f t="shared" si="3"/>
        <v>77</v>
      </c>
    </row>
    <row r="36" spans="1:18" ht="12.75" customHeight="1" x14ac:dyDescent="0.25">
      <c r="A36" s="1"/>
      <c r="B36" s="20">
        <v>5</v>
      </c>
      <c r="C36" s="32">
        <v>115</v>
      </c>
      <c r="D36" s="33" t="s">
        <v>120</v>
      </c>
      <c r="E36" s="34" t="s">
        <v>18</v>
      </c>
      <c r="F36" s="24" t="s">
        <v>97</v>
      </c>
      <c r="G36" s="25"/>
      <c r="H36" s="26"/>
      <c r="I36" s="27">
        <v>2</v>
      </c>
      <c r="J36" s="26">
        <v>22</v>
      </c>
      <c r="K36" s="28"/>
      <c r="L36" s="26"/>
      <c r="M36" s="28">
        <v>7</v>
      </c>
      <c r="N36" s="26">
        <v>3</v>
      </c>
      <c r="O36" s="29">
        <v>2</v>
      </c>
      <c r="P36" s="30">
        <v>22</v>
      </c>
      <c r="Q36" s="31">
        <f t="shared" si="3"/>
        <v>47</v>
      </c>
    </row>
    <row r="37" spans="1:18" ht="12.75" customHeight="1" x14ac:dyDescent="0.25">
      <c r="A37" s="1"/>
      <c r="B37" s="20">
        <v>6</v>
      </c>
      <c r="C37" s="21">
        <v>129</v>
      </c>
      <c r="D37" s="22" t="s">
        <v>103</v>
      </c>
      <c r="E37" s="23" t="s">
        <v>51</v>
      </c>
      <c r="F37" s="39" t="s">
        <v>33</v>
      </c>
      <c r="G37" s="25">
        <v>2</v>
      </c>
      <c r="H37" s="26">
        <v>21</v>
      </c>
      <c r="I37" s="27">
        <v>5</v>
      </c>
      <c r="J37" s="26">
        <v>18</v>
      </c>
      <c r="K37" s="28"/>
      <c r="L37" s="26"/>
      <c r="M37" s="28">
        <v>6</v>
      </c>
      <c r="N37" s="26">
        <v>4</v>
      </c>
      <c r="O37" s="29"/>
      <c r="P37" s="30"/>
      <c r="Q37" s="31">
        <f t="shared" si="3"/>
        <v>43</v>
      </c>
    </row>
    <row r="38" spans="1:18" ht="12.75" customHeight="1" x14ac:dyDescent="0.25">
      <c r="A38" s="1"/>
      <c r="B38" s="20">
        <v>7</v>
      </c>
      <c r="C38" s="177">
        <v>121</v>
      </c>
      <c r="D38" s="178" t="s">
        <v>125</v>
      </c>
      <c r="E38" s="179" t="s">
        <v>18</v>
      </c>
      <c r="F38" s="180" t="s">
        <v>97</v>
      </c>
      <c r="G38" s="181"/>
      <c r="H38" s="182"/>
      <c r="I38" s="183"/>
      <c r="J38" s="182"/>
      <c r="K38" s="184">
        <v>1</v>
      </c>
      <c r="L38" s="182">
        <v>28</v>
      </c>
      <c r="M38" s="184"/>
      <c r="N38" s="182"/>
      <c r="O38" s="184"/>
      <c r="P38" s="182"/>
      <c r="Q38" s="185">
        <f t="shared" si="3"/>
        <v>28</v>
      </c>
    </row>
    <row r="39" spans="1:18" ht="12.75" customHeight="1" x14ac:dyDescent="0.25">
      <c r="A39" s="1"/>
      <c r="B39" s="20">
        <v>8</v>
      </c>
      <c r="C39" s="177">
        <v>122</v>
      </c>
      <c r="D39" s="178" t="s">
        <v>140</v>
      </c>
      <c r="E39" s="179" t="s">
        <v>18</v>
      </c>
      <c r="F39" s="180" t="s">
        <v>97</v>
      </c>
      <c r="G39" s="181"/>
      <c r="H39" s="182"/>
      <c r="I39" s="183"/>
      <c r="J39" s="182"/>
      <c r="K39" s="184"/>
      <c r="L39" s="182"/>
      <c r="M39" s="184"/>
      <c r="N39" s="182"/>
      <c r="O39" s="184">
        <v>8</v>
      </c>
      <c r="P39" s="182">
        <v>18</v>
      </c>
      <c r="Q39" s="185">
        <f t="shared" si="3"/>
        <v>18</v>
      </c>
    </row>
    <row r="40" spans="1:18" ht="12.75" customHeight="1" x14ac:dyDescent="0.25">
      <c r="A40" s="1"/>
      <c r="B40" s="20">
        <v>9</v>
      </c>
      <c r="C40" s="177">
        <v>111</v>
      </c>
      <c r="D40" s="178" t="s">
        <v>121</v>
      </c>
      <c r="E40" s="179" t="s">
        <v>14</v>
      </c>
      <c r="F40" s="180" t="s">
        <v>100</v>
      </c>
      <c r="G40" s="181"/>
      <c r="H40" s="182"/>
      <c r="I40" s="183">
        <v>4</v>
      </c>
      <c r="J40" s="182">
        <v>16</v>
      </c>
      <c r="K40" s="184"/>
      <c r="L40" s="182"/>
      <c r="M40" s="184"/>
      <c r="N40" s="182"/>
      <c r="O40" s="184"/>
      <c r="P40" s="182"/>
      <c r="Q40" s="185">
        <f t="shared" si="3"/>
        <v>16</v>
      </c>
    </row>
    <row r="41" spans="1:18" ht="12.75" customHeight="1" x14ac:dyDescent="0.25">
      <c r="A41" s="1"/>
      <c r="B41" s="20">
        <v>10</v>
      </c>
      <c r="C41" s="177">
        <v>155</v>
      </c>
      <c r="D41" s="178" t="s">
        <v>138</v>
      </c>
      <c r="E41" s="179" t="s">
        <v>139</v>
      </c>
      <c r="F41" s="180" t="s">
        <v>24</v>
      </c>
      <c r="G41" s="181"/>
      <c r="H41" s="182"/>
      <c r="I41" s="183"/>
      <c r="J41" s="182"/>
      <c r="K41" s="184"/>
      <c r="L41" s="182"/>
      <c r="M41" s="184"/>
      <c r="N41" s="182"/>
      <c r="O41" s="184">
        <v>6</v>
      </c>
      <c r="P41" s="182">
        <v>14</v>
      </c>
      <c r="Q41" s="185">
        <f t="shared" si="3"/>
        <v>14</v>
      </c>
    </row>
    <row r="42" spans="1:18" ht="12.75" customHeight="1" x14ac:dyDescent="0.25">
      <c r="A42" s="1"/>
      <c r="B42" s="20">
        <v>11</v>
      </c>
      <c r="C42" s="177">
        <v>102</v>
      </c>
      <c r="D42" s="178" t="s">
        <v>70</v>
      </c>
      <c r="E42" s="179" t="s">
        <v>51</v>
      </c>
      <c r="F42" s="180" t="s">
        <v>107</v>
      </c>
      <c r="G42" s="181">
        <v>5</v>
      </c>
      <c r="H42" s="182">
        <v>13</v>
      </c>
      <c r="I42" s="183"/>
      <c r="J42" s="182"/>
      <c r="K42" s="184"/>
      <c r="L42" s="182"/>
      <c r="M42" s="184"/>
      <c r="N42" s="182"/>
      <c r="O42" s="184"/>
      <c r="P42" s="182"/>
      <c r="Q42" s="185">
        <f t="shared" si="3"/>
        <v>13</v>
      </c>
    </row>
    <row r="43" spans="1:18" ht="12.75" customHeight="1" x14ac:dyDescent="0.25">
      <c r="A43" s="1"/>
      <c r="B43" s="20">
        <v>12</v>
      </c>
      <c r="C43" s="177">
        <v>219</v>
      </c>
      <c r="D43" s="178" t="s">
        <v>128</v>
      </c>
      <c r="E43" s="179" t="s">
        <v>129</v>
      </c>
      <c r="F43" s="180" t="s">
        <v>24</v>
      </c>
      <c r="G43" s="181"/>
      <c r="H43" s="182"/>
      <c r="I43" s="183"/>
      <c r="J43" s="182"/>
      <c r="K43" s="184">
        <v>7</v>
      </c>
      <c r="L43" s="182">
        <v>3</v>
      </c>
      <c r="M43" s="184"/>
      <c r="N43" s="182"/>
      <c r="O43" s="184"/>
      <c r="P43" s="182"/>
      <c r="Q43" s="185">
        <f t="shared" si="3"/>
        <v>3</v>
      </c>
      <c r="R43" s="6"/>
    </row>
    <row r="44" spans="1:18" ht="12.75" customHeight="1" x14ac:dyDescent="0.25">
      <c r="A44" s="1"/>
      <c r="B44" s="152">
        <v>13</v>
      </c>
      <c r="C44" s="195">
        <v>102</v>
      </c>
      <c r="D44" s="196" t="s">
        <v>134</v>
      </c>
      <c r="E44" s="197" t="s">
        <v>135</v>
      </c>
      <c r="F44" s="198" t="s">
        <v>137</v>
      </c>
      <c r="G44" s="199"/>
      <c r="H44" s="200"/>
      <c r="I44" s="201"/>
      <c r="J44" s="200"/>
      <c r="K44" s="202"/>
      <c r="L44" s="200"/>
      <c r="M44" s="202">
        <v>2</v>
      </c>
      <c r="N44" s="200">
        <v>25</v>
      </c>
      <c r="O44" s="202">
        <v>3</v>
      </c>
      <c r="P44" s="200">
        <v>23</v>
      </c>
      <c r="Q44" s="203">
        <f t="shared" si="3"/>
        <v>48</v>
      </c>
    </row>
    <row r="45" spans="1:18" ht="12.75" customHeight="1" x14ac:dyDescent="0.25">
      <c r="A45" s="1"/>
      <c r="B45" s="153">
        <v>14</v>
      </c>
      <c r="C45" s="176">
        <v>23</v>
      </c>
      <c r="D45" s="204" t="s">
        <v>141</v>
      </c>
      <c r="E45" s="205"/>
      <c r="F45" s="206" t="s">
        <v>127</v>
      </c>
      <c r="G45" s="207"/>
      <c r="H45" s="208"/>
      <c r="I45" s="209"/>
      <c r="J45" s="208"/>
      <c r="K45" s="210"/>
      <c r="L45" s="208"/>
      <c r="M45" s="210"/>
      <c r="N45" s="208"/>
      <c r="O45" s="210">
        <v>9</v>
      </c>
      <c r="P45" s="208">
        <v>15</v>
      </c>
      <c r="Q45" s="176">
        <f t="shared" si="3"/>
        <v>15</v>
      </c>
    </row>
    <row r="46" spans="1:18" ht="12.75" customHeight="1" x14ac:dyDescent="0.25">
      <c r="A46" s="1"/>
      <c r="B46" s="35">
        <v>15</v>
      </c>
      <c r="C46" s="211">
        <v>42</v>
      </c>
      <c r="D46" s="212" t="s">
        <v>126</v>
      </c>
      <c r="E46" s="213"/>
      <c r="F46" s="189" t="s">
        <v>127</v>
      </c>
      <c r="G46" s="190"/>
      <c r="H46" s="191"/>
      <c r="I46" s="192"/>
      <c r="J46" s="191"/>
      <c r="K46" s="193">
        <v>5</v>
      </c>
      <c r="L46" s="191">
        <v>15</v>
      </c>
      <c r="M46" s="193"/>
      <c r="N46" s="191"/>
      <c r="O46" s="193"/>
      <c r="P46" s="191"/>
      <c r="Q46" s="211">
        <f t="shared" si="3"/>
        <v>15</v>
      </c>
    </row>
    <row r="47" spans="1:18" ht="12.75" customHeight="1" x14ac:dyDescent="0.25">
      <c r="A47" s="1"/>
      <c r="B47" s="40"/>
      <c r="C47" s="40"/>
      <c r="D47" s="41"/>
      <c r="E47" s="41"/>
      <c r="F47" s="36"/>
      <c r="G47" s="36"/>
      <c r="H47" s="36"/>
      <c r="I47" s="36"/>
      <c r="J47" s="36"/>
      <c r="K47" s="36"/>
      <c r="L47" s="36"/>
      <c r="M47" s="36"/>
      <c r="N47" s="36"/>
      <c r="O47" s="37"/>
      <c r="P47" s="37"/>
      <c r="Q47" s="36"/>
    </row>
    <row r="48" spans="1:18" ht="12.75" customHeight="1" x14ac:dyDescent="0.25">
      <c r="A48" s="1"/>
      <c r="B48" s="36"/>
      <c r="C48" s="40"/>
      <c r="D48" s="41"/>
      <c r="E48" s="41"/>
      <c r="F48" s="41"/>
      <c r="G48" s="40"/>
      <c r="H48" s="40"/>
      <c r="I48" s="40"/>
      <c r="J48" s="40"/>
      <c r="K48" s="40"/>
      <c r="L48" s="40"/>
      <c r="M48" s="40"/>
      <c r="N48" s="40"/>
      <c r="O48" s="42"/>
      <c r="P48" s="42"/>
      <c r="Q48" s="40"/>
    </row>
    <row r="49" spans="1:18" ht="12.75" customHeight="1" x14ac:dyDescent="0.25">
      <c r="A49" s="1"/>
      <c r="B49" s="250" t="s">
        <v>21</v>
      </c>
      <c r="C49" s="251"/>
      <c r="D49" s="251"/>
      <c r="E49" s="251"/>
      <c r="F49" s="252"/>
      <c r="G49" s="253" t="s">
        <v>0</v>
      </c>
      <c r="H49" s="254"/>
      <c r="I49" s="253" t="s">
        <v>1</v>
      </c>
      <c r="J49" s="254"/>
      <c r="K49" s="253" t="s">
        <v>2</v>
      </c>
      <c r="L49" s="254"/>
      <c r="M49" s="255" t="s">
        <v>3</v>
      </c>
      <c r="N49" s="256"/>
      <c r="O49" s="255" t="s">
        <v>94</v>
      </c>
      <c r="P49" s="256"/>
      <c r="Q49" s="245" t="s">
        <v>4</v>
      </c>
    </row>
    <row r="50" spans="1:18" ht="12.75" customHeight="1" x14ac:dyDescent="0.25">
      <c r="A50" s="1"/>
      <c r="B50" s="247" t="s">
        <v>5</v>
      </c>
      <c r="C50" s="247" t="s">
        <v>6</v>
      </c>
      <c r="D50" s="264" t="s">
        <v>7</v>
      </c>
      <c r="E50" s="264" t="s">
        <v>8</v>
      </c>
      <c r="F50" s="264" t="s">
        <v>9</v>
      </c>
      <c r="G50" s="250" t="s">
        <v>92</v>
      </c>
      <c r="H50" s="252"/>
      <c r="I50" s="257" t="s">
        <v>49</v>
      </c>
      <c r="J50" s="252"/>
      <c r="K50" s="257" t="s">
        <v>10</v>
      </c>
      <c r="L50" s="252"/>
      <c r="M50" s="257" t="s">
        <v>42</v>
      </c>
      <c r="N50" s="252"/>
      <c r="O50" s="258" t="s">
        <v>93</v>
      </c>
      <c r="P50" s="259"/>
      <c r="Q50" s="246"/>
    </row>
    <row r="51" spans="1:18" ht="12.75" customHeight="1" x14ac:dyDescent="0.25">
      <c r="A51" s="1"/>
      <c r="B51" s="263"/>
      <c r="C51" s="263"/>
      <c r="D51" s="265"/>
      <c r="E51" s="265"/>
      <c r="F51" s="265"/>
      <c r="G51" s="136" t="s">
        <v>5</v>
      </c>
      <c r="H51" s="136" t="s">
        <v>4</v>
      </c>
      <c r="I51" s="136" t="s">
        <v>5</v>
      </c>
      <c r="J51" s="136" t="s">
        <v>4</v>
      </c>
      <c r="K51" s="136" t="s">
        <v>5</v>
      </c>
      <c r="L51" s="136" t="s">
        <v>4</v>
      </c>
      <c r="M51" s="136" t="s">
        <v>5</v>
      </c>
      <c r="N51" s="136" t="s">
        <v>4</v>
      </c>
      <c r="O51" s="137" t="s">
        <v>5</v>
      </c>
      <c r="P51" s="137" t="s">
        <v>4</v>
      </c>
      <c r="Q51" s="262"/>
    </row>
    <row r="52" spans="1:18" ht="12.75" customHeight="1" x14ac:dyDescent="0.25">
      <c r="A52" s="1"/>
      <c r="B52" s="20">
        <v>1</v>
      </c>
      <c r="C52" s="67">
        <v>247</v>
      </c>
      <c r="D52" s="68" t="s">
        <v>80</v>
      </c>
      <c r="E52" s="135" t="s">
        <v>22</v>
      </c>
      <c r="F52" s="70" t="s">
        <v>23</v>
      </c>
      <c r="G52" s="54">
        <v>2</v>
      </c>
      <c r="H52" s="30">
        <v>23</v>
      </c>
      <c r="I52" s="55">
        <v>4</v>
      </c>
      <c r="J52" s="56">
        <v>20</v>
      </c>
      <c r="K52" s="57">
        <v>5</v>
      </c>
      <c r="L52" s="30">
        <v>12</v>
      </c>
      <c r="M52" s="57">
        <v>2</v>
      </c>
      <c r="N52" s="30">
        <v>26</v>
      </c>
      <c r="O52" s="29">
        <v>3</v>
      </c>
      <c r="P52" s="30">
        <v>24</v>
      </c>
      <c r="Q52" s="19">
        <f t="shared" ref="Q52:Q74" si="4">H52+J52+L52+N52+P52</f>
        <v>105</v>
      </c>
      <c r="R52" s="6"/>
    </row>
    <row r="53" spans="1:18" ht="12.75" customHeight="1" x14ac:dyDescent="0.25">
      <c r="A53" s="1"/>
      <c r="B53" s="20">
        <v>2</v>
      </c>
      <c r="C53" s="50">
        <v>293</v>
      </c>
      <c r="D53" s="51" t="s">
        <v>52</v>
      </c>
      <c r="E53" s="52" t="s">
        <v>18</v>
      </c>
      <c r="F53" s="161" t="s">
        <v>96</v>
      </c>
      <c r="G53" s="54">
        <v>1</v>
      </c>
      <c r="H53" s="30">
        <v>29</v>
      </c>
      <c r="I53" s="55">
        <v>1</v>
      </c>
      <c r="J53" s="56">
        <v>29</v>
      </c>
      <c r="K53" s="57">
        <v>9</v>
      </c>
      <c r="L53" s="30">
        <v>18</v>
      </c>
      <c r="M53" s="57">
        <v>9</v>
      </c>
      <c r="N53" s="30">
        <v>14</v>
      </c>
      <c r="O53" s="29">
        <v>6</v>
      </c>
      <c r="P53" s="30">
        <v>11</v>
      </c>
      <c r="Q53" s="31">
        <f t="shared" si="4"/>
        <v>101</v>
      </c>
      <c r="R53" s="6"/>
    </row>
    <row r="54" spans="1:18" ht="12.75" customHeight="1" x14ac:dyDescent="0.25">
      <c r="A54" s="1"/>
      <c r="B54" s="20">
        <v>3</v>
      </c>
      <c r="C54" s="61">
        <v>252</v>
      </c>
      <c r="D54" s="62" t="s">
        <v>25</v>
      </c>
      <c r="E54" s="63" t="s">
        <v>26</v>
      </c>
      <c r="F54" s="64" t="s">
        <v>15</v>
      </c>
      <c r="G54" s="54">
        <v>3</v>
      </c>
      <c r="H54" s="30">
        <v>23</v>
      </c>
      <c r="I54" s="55">
        <v>2</v>
      </c>
      <c r="J54" s="56">
        <v>25</v>
      </c>
      <c r="K54" s="57">
        <v>10</v>
      </c>
      <c r="L54" s="30">
        <v>13</v>
      </c>
      <c r="M54" s="57">
        <v>7</v>
      </c>
      <c r="N54" s="30">
        <v>18</v>
      </c>
      <c r="O54" s="29">
        <v>4</v>
      </c>
      <c r="P54" s="30">
        <v>19</v>
      </c>
      <c r="Q54" s="31">
        <f t="shared" si="4"/>
        <v>98</v>
      </c>
      <c r="R54" s="8"/>
    </row>
    <row r="55" spans="1:18" ht="12.75" customHeight="1" x14ac:dyDescent="0.25">
      <c r="A55" s="1"/>
      <c r="B55" s="20">
        <v>4</v>
      </c>
      <c r="C55" s="61">
        <v>281</v>
      </c>
      <c r="D55" s="62" t="s">
        <v>55</v>
      </c>
      <c r="E55" s="63" t="s">
        <v>18</v>
      </c>
      <c r="F55" s="64" t="s">
        <v>53</v>
      </c>
      <c r="G55" s="54">
        <v>5</v>
      </c>
      <c r="H55" s="30">
        <v>15</v>
      </c>
      <c r="I55" s="55">
        <v>3</v>
      </c>
      <c r="J55" s="56">
        <v>21</v>
      </c>
      <c r="K55" s="57">
        <v>3</v>
      </c>
      <c r="L55" s="30">
        <v>22</v>
      </c>
      <c r="M55" s="57">
        <v>4</v>
      </c>
      <c r="N55" s="30">
        <v>16</v>
      </c>
      <c r="O55" s="29">
        <v>5</v>
      </c>
      <c r="P55" s="30">
        <v>19</v>
      </c>
      <c r="Q55" s="31">
        <f t="shared" si="4"/>
        <v>93</v>
      </c>
      <c r="R55" s="8"/>
    </row>
    <row r="56" spans="1:18" ht="12.75" customHeight="1" x14ac:dyDescent="0.25">
      <c r="A56" s="1"/>
      <c r="B56" s="20">
        <v>5</v>
      </c>
      <c r="C56" s="50">
        <v>296</v>
      </c>
      <c r="D56" s="51" t="s">
        <v>54</v>
      </c>
      <c r="E56" s="52" t="s">
        <v>18</v>
      </c>
      <c r="F56" s="53" t="s">
        <v>33</v>
      </c>
      <c r="G56" s="54">
        <v>10</v>
      </c>
      <c r="H56" s="30">
        <v>17</v>
      </c>
      <c r="I56" s="55" t="s">
        <v>122</v>
      </c>
      <c r="J56" s="56">
        <v>0</v>
      </c>
      <c r="K56" s="57">
        <v>6</v>
      </c>
      <c r="L56" s="30">
        <v>16</v>
      </c>
      <c r="M56" s="57">
        <v>1</v>
      </c>
      <c r="N56" s="30">
        <v>30</v>
      </c>
      <c r="O56" s="29">
        <v>8</v>
      </c>
      <c r="P56" s="30">
        <v>13</v>
      </c>
      <c r="Q56" s="31">
        <f t="shared" si="4"/>
        <v>76</v>
      </c>
      <c r="R56" s="6"/>
    </row>
    <row r="57" spans="1:18" ht="12.75" customHeight="1" x14ac:dyDescent="0.25">
      <c r="A57" s="1"/>
      <c r="B57" s="20">
        <v>6</v>
      </c>
      <c r="C57" s="58">
        <v>203</v>
      </c>
      <c r="D57" s="59" t="s">
        <v>71</v>
      </c>
      <c r="E57" s="60" t="s">
        <v>72</v>
      </c>
      <c r="F57" s="145" t="s">
        <v>99</v>
      </c>
      <c r="G57" s="54">
        <v>8</v>
      </c>
      <c r="H57" s="30">
        <v>11</v>
      </c>
      <c r="I57" s="55">
        <v>8</v>
      </c>
      <c r="J57" s="56">
        <v>12</v>
      </c>
      <c r="K57" s="57">
        <v>1</v>
      </c>
      <c r="L57" s="30">
        <v>29</v>
      </c>
      <c r="M57" s="57">
        <v>8</v>
      </c>
      <c r="N57" s="30">
        <v>16</v>
      </c>
      <c r="O57" s="29"/>
      <c r="P57" s="30"/>
      <c r="Q57" s="31">
        <f t="shared" si="4"/>
        <v>68</v>
      </c>
      <c r="R57" s="6"/>
    </row>
    <row r="58" spans="1:18" ht="12.75" customHeight="1" x14ac:dyDescent="0.25">
      <c r="A58" s="1"/>
      <c r="B58" s="20">
        <v>7</v>
      </c>
      <c r="C58" s="61">
        <v>299</v>
      </c>
      <c r="D58" s="62" t="s">
        <v>74</v>
      </c>
      <c r="E58" s="63" t="s">
        <v>20</v>
      </c>
      <c r="F58" s="64" t="s">
        <v>46</v>
      </c>
      <c r="G58" s="54">
        <v>9</v>
      </c>
      <c r="H58" s="30">
        <v>15</v>
      </c>
      <c r="I58" s="55">
        <v>9</v>
      </c>
      <c r="J58" s="56">
        <v>10</v>
      </c>
      <c r="K58" s="57">
        <v>4</v>
      </c>
      <c r="L58" s="30">
        <v>15</v>
      </c>
      <c r="M58" s="57">
        <v>6</v>
      </c>
      <c r="N58" s="30">
        <v>13</v>
      </c>
      <c r="O58" s="29">
        <v>9</v>
      </c>
      <c r="P58" s="30">
        <v>11</v>
      </c>
      <c r="Q58" s="31">
        <f t="shared" si="4"/>
        <v>64</v>
      </c>
      <c r="R58" s="8"/>
    </row>
    <row r="59" spans="1:18" ht="12.75" customHeight="1" x14ac:dyDescent="0.25">
      <c r="A59" s="1"/>
      <c r="B59" s="20">
        <v>8</v>
      </c>
      <c r="C59" s="50">
        <v>215</v>
      </c>
      <c r="D59" s="51" t="s">
        <v>59</v>
      </c>
      <c r="E59" s="52" t="s">
        <v>56</v>
      </c>
      <c r="F59" s="146" t="s">
        <v>60</v>
      </c>
      <c r="G59" s="54">
        <v>4</v>
      </c>
      <c r="H59" s="30">
        <v>18</v>
      </c>
      <c r="I59" s="55">
        <v>5</v>
      </c>
      <c r="J59" s="56">
        <v>22</v>
      </c>
      <c r="K59" s="57">
        <v>7</v>
      </c>
      <c r="L59" s="30">
        <v>13</v>
      </c>
      <c r="M59" s="57"/>
      <c r="N59" s="30"/>
      <c r="O59" s="29"/>
      <c r="P59" s="30"/>
      <c r="Q59" s="31">
        <f t="shared" si="4"/>
        <v>53</v>
      </c>
      <c r="R59" s="6"/>
    </row>
    <row r="60" spans="1:18" ht="12.75" customHeight="1" x14ac:dyDescent="0.25">
      <c r="A60" s="1"/>
      <c r="B60" s="20">
        <v>9</v>
      </c>
      <c r="C60" s="50">
        <v>212</v>
      </c>
      <c r="D60" s="51" t="s">
        <v>61</v>
      </c>
      <c r="E60" s="52" t="s">
        <v>18</v>
      </c>
      <c r="F60" s="146" t="s">
        <v>60</v>
      </c>
      <c r="G60" s="54">
        <v>14</v>
      </c>
      <c r="H60" s="30">
        <v>3</v>
      </c>
      <c r="I60" s="55">
        <v>6</v>
      </c>
      <c r="J60" s="56">
        <v>15</v>
      </c>
      <c r="K60" s="57">
        <v>11</v>
      </c>
      <c r="L60" s="30">
        <v>7</v>
      </c>
      <c r="M60" s="57">
        <v>5</v>
      </c>
      <c r="N60" s="30">
        <v>16</v>
      </c>
      <c r="O60" s="29">
        <v>11</v>
      </c>
      <c r="P60" s="30">
        <v>8</v>
      </c>
      <c r="Q60" s="31">
        <f t="shared" si="4"/>
        <v>49</v>
      </c>
      <c r="R60" s="6"/>
    </row>
    <row r="61" spans="1:18" ht="12.75" customHeight="1" x14ac:dyDescent="0.25">
      <c r="A61" s="1"/>
      <c r="B61" s="20">
        <v>10</v>
      </c>
      <c r="C61" s="50">
        <v>262</v>
      </c>
      <c r="D61" s="51" t="s">
        <v>81</v>
      </c>
      <c r="E61" s="52" t="s">
        <v>20</v>
      </c>
      <c r="F61" s="145" t="s">
        <v>99</v>
      </c>
      <c r="G61" s="54">
        <v>12</v>
      </c>
      <c r="H61" s="30">
        <v>5</v>
      </c>
      <c r="I61" s="55">
        <v>7</v>
      </c>
      <c r="J61" s="56">
        <v>15</v>
      </c>
      <c r="K61" s="57"/>
      <c r="L61" s="30"/>
      <c r="M61" s="57"/>
      <c r="N61" s="30"/>
      <c r="O61" s="29">
        <v>13</v>
      </c>
      <c r="P61" s="30">
        <v>4</v>
      </c>
      <c r="Q61" s="31">
        <f t="shared" si="4"/>
        <v>24</v>
      </c>
      <c r="R61" s="6"/>
    </row>
    <row r="62" spans="1:18" ht="12.75" customHeight="1" x14ac:dyDescent="0.25">
      <c r="A62" s="1"/>
      <c r="B62" s="20">
        <v>11</v>
      </c>
      <c r="C62" s="214">
        <v>269</v>
      </c>
      <c r="D62" s="215" t="s">
        <v>57</v>
      </c>
      <c r="E62" s="216" t="s">
        <v>58</v>
      </c>
      <c r="F62" s="217" t="s">
        <v>19</v>
      </c>
      <c r="G62" s="181">
        <v>6</v>
      </c>
      <c r="H62" s="182">
        <v>12</v>
      </c>
      <c r="I62" s="183"/>
      <c r="J62" s="218"/>
      <c r="K62" s="219"/>
      <c r="L62" s="182"/>
      <c r="M62" s="219"/>
      <c r="N62" s="182"/>
      <c r="O62" s="184">
        <v>10</v>
      </c>
      <c r="P62" s="182">
        <v>8</v>
      </c>
      <c r="Q62" s="185">
        <f t="shared" si="4"/>
        <v>20</v>
      </c>
      <c r="R62" s="6"/>
    </row>
    <row r="63" spans="1:18" ht="12.75" customHeight="1" x14ac:dyDescent="0.25">
      <c r="A63" s="1"/>
      <c r="B63" s="20">
        <v>12</v>
      </c>
      <c r="C63" s="214">
        <v>217</v>
      </c>
      <c r="D63" s="215" t="s">
        <v>108</v>
      </c>
      <c r="E63" s="216" t="s">
        <v>58</v>
      </c>
      <c r="F63" s="217" t="s">
        <v>19</v>
      </c>
      <c r="G63" s="181">
        <v>7</v>
      </c>
      <c r="H63" s="182">
        <v>14</v>
      </c>
      <c r="I63" s="183"/>
      <c r="J63" s="218"/>
      <c r="K63" s="219"/>
      <c r="L63" s="182"/>
      <c r="M63" s="219"/>
      <c r="N63" s="182"/>
      <c r="O63" s="184"/>
      <c r="P63" s="182"/>
      <c r="Q63" s="185">
        <f t="shared" si="4"/>
        <v>14</v>
      </c>
      <c r="R63" s="6"/>
    </row>
    <row r="64" spans="1:18" ht="12.75" customHeight="1" x14ac:dyDescent="0.25">
      <c r="A64" s="1"/>
      <c r="B64" s="20">
        <v>13</v>
      </c>
      <c r="C64" s="214">
        <v>283</v>
      </c>
      <c r="D64" s="215" t="s">
        <v>78</v>
      </c>
      <c r="E64" s="216" t="s">
        <v>22</v>
      </c>
      <c r="F64" s="220" t="s">
        <v>137</v>
      </c>
      <c r="G64" s="181">
        <v>11</v>
      </c>
      <c r="H64" s="182">
        <v>6</v>
      </c>
      <c r="I64" s="183"/>
      <c r="J64" s="218"/>
      <c r="K64" s="219"/>
      <c r="L64" s="182"/>
      <c r="M64" s="219" t="s">
        <v>122</v>
      </c>
      <c r="N64" s="182">
        <v>0</v>
      </c>
      <c r="O64" s="184"/>
      <c r="P64" s="182"/>
      <c r="Q64" s="185">
        <f t="shared" si="4"/>
        <v>6</v>
      </c>
      <c r="R64" s="6"/>
    </row>
    <row r="65" spans="1:18" ht="12.75" customHeight="1" x14ac:dyDescent="0.25">
      <c r="A65" s="1"/>
      <c r="B65" s="20">
        <v>14</v>
      </c>
      <c r="C65" s="214">
        <v>295</v>
      </c>
      <c r="D65" s="215" t="s">
        <v>109</v>
      </c>
      <c r="E65" s="216" t="s">
        <v>22</v>
      </c>
      <c r="F65" s="217" t="s">
        <v>53</v>
      </c>
      <c r="G65" s="181">
        <v>13</v>
      </c>
      <c r="H65" s="182">
        <v>4</v>
      </c>
      <c r="I65" s="183">
        <v>10</v>
      </c>
      <c r="J65" s="218">
        <v>1</v>
      </c>
      <c r="K65" s="219"/>
      <c r="L65" s="182"/>
      <c r="M65" s="219"/>
      <c r="N65" s="182"/>
      <c r="O65" s="184"/>
      <c r="P65" s="182"/>
      <c r="Q65" s="185">
        <f t="shared" si="4"/>
        <v>5</v>
      </c>
      <c r="R65" s="6"/>
    </row>
    <row r="66" spans="1:18" s="5" customFormat="1" ht="12.75" customHeight="1" x14ac:dyDescent="0.25">
      <c r="A66" s="4"/>
      <c r="B66" s="20">
        <v>15</v>
      </c>
      <c r="C66" s="214">
        <v>232</v>
      </c>
      <c r="D66" s="215" t="s">
        <v>79</v>
      </c>
      <c r="E66" s="216" t="s">
        <v>18</v>
      </c>
      <c r="F66" s="221" t="s">
        <v>99</v>
      </c>
      <c r="G66" s="181">
        <v>15</v>
      </c>
      <c r="H66" s="182">
        <v>2</v>
      </c>
      <c r="I66" s="183"/>
      <c r="J66" s="218"/>
      <c r="K66" s="219"/>
      <c r="L66" s="182"/>
      <c r="M66" s="219"/>
      <c r="N66" s="182"/>
      <c r="O66" s="184"/>
      <c r="P66" s="182"/>
      <c r="Q66" s="185">
        <f t="shared" si="4"/>
        <v>2</v>
      </c>
      <c r="R66" s="6"/>
    </row>
    <row r="67" spans="1:18" s="5" customFormat="1" ht="12.75" customHeight="1" x14ac:dyDescent="0.25">
      <c r="A67" s="4"/>
      <c r="B67" s="20">
        <v>16</v>
      </c>
      <c r="C67" s="214">
        <v>219</v>
      </c>
      <c r="D67" s="215" t="s">
        <v>128</v>
      </c>
      <c r="E67" s="216" t="s">
        <v>129</v>
      </c>
      <c r="F67" s="222" t="s">
        <v>19</v>
      </c>
      <c r="G67" s="181"/>
      <c r="H67" s="182"/>
      <c r="I67" s="183"/>
      <c r="J67" s="218"/>
      <c r="K67" s="219"/>
      <c r="L67" s="182"/>
      <c r="M67" s="219">
        <v>10</v>
      </c>
      <c r="N67" s="182">
        <v>1</v>
      </c>
      <c r="O67" s="184"/>
      <c r="P67" s="182"/>
      <c r="Q67" s="185">
        <f t="shared" si="4"/>
        <v>1</v>
      </c>
      <c r="R67" s="6"/>
    </row>
    <row r="68" spans="1:18" s="5" customFormat="1" ht="12.75" customHeight="1" x14ac:dyDescent="0.25">
      <c r="A68" s="4"/>
      <c r="B68" s="20">
        <v>17</v>
      </c>
      <c r="C68" s="235">
        <v>94</v>
      </c>
      <c r="D68" s="236" t="s">
        <v>142</v>
      </c>
      <c r="E68" s="237"/>
      <c r="F68" s="238" t="s">
        <v>127</v>
      </c>
      <c r="G68" s="172"/>
      <c r="H68" s="173"/>
      <c r="I68" s="174"/>
      <c r="J68" s="239"/>
      <c r="K68" s="240"/>
      <c r="L68" s="173"/>
      <c r="M68" s="240"/>
      <c r="N68" s="173"/>
      <c r="O68" s="175">
        <v>1</v>
      </c>
      <c r="P68" s="173">
        <v>30</v>
      </c>
      <c r="Q68" s="176">
        <f t="shared" si="4"/>
        <v>30</v>
      </c>
      <c r="R68" s="6"/>
    </row>
    <row r="69" spans="1:18" s="5" customFormat="1" ht="12.75" customHeight="1" x14ac:dyDescent="0.25">
      <c r="A69" s="4"/>
      <c r="B69" s="20">
        <v>18</v>
      </c>
      <c r="C69" s="235">
        <v>40</v>
      </c>
      <c r="D69" s="236" t="s">
        <v>130</v>
      </c>
      <c r="E69" s="237"/>
      <c r="F69" s="238" t="s">
        <v>127</v>
      </c>
      <c r="G69" s="172"/>
      <c r="H69" s="173"/>
      <c r="I69" s="174"/>
      <c r="J69" s="239"/>
      <c r="K69" s="240">
        <v>2</v>
      </c>
      <c r="L69" s="173">
        <v>25</v>
      </c>
      <c r="M69" s="240"/>
      <c r="N69" s="173"/>
      <c r="O69" s="175"/>
      <c r="P69" s="173"/>
      <c r="Q69" s="176">
        <f t="shared" si="4"/>
        <v>25</v>
      </c>
      <c r="R69" s="6"/>
    </row>
    <row r="70" spans="1:18" s="5" customFormat="1" ht="12.75" customHeight="1" x14ac:dyDescent="0.25">
      <c r="A70" s="4"/>
      <c r="B70" s="20">
        <v>19</v>
      </c>
      <c r="C70" s="235">
        <v>41</v>
      </c>
      <c r="D70" s="236" t="s">
        <v>143</v>
      </c>
      <c r="E70" s="237"/>
      <c r="F70" s="241" t="s">
        <v>127</v>
      </c>
      <c r="G70" s="172"/>
      <c r="H70" s="173"/>
      <c r="I70" s="174"/>
      <c r="J70" s="239"/>
      <c r="K70" s="240"/>
      <c r="L70" s="173"/>
      <c r="M70" s="240"/>
      <c r="N70" s="173"/>
      <c r="O70" s="175">
        <v>2</v>
      </c>
      <c r="P70" s="173">
        <v>25</v>
      </c>
      <c r="Q70" s="176">
        <f t="shared" si="4"/>
        <v>25</v>
      </c>
      <c r="R70" s="6"/>
    </row>
    <row r="71" spans="1:18" s="5" customFormat="1" ht="12.75" customHeight="1" x14ac:dyDescent="0.25">
      <c r="A71" s="4"/>
      <c r="B71" s="20">
        <v>20</v>
      </c>
      <c r="C71" s="235">
        <v>17</v>
      </c>
      <c r="D71" s="236" t="s">
        <v>136</v>
      </c>
      <c r="E71" s="237" t="s">
        <v>22</v>
      </c>
      <c r="F71" s="241" t="s">
        <v>127</v>
      </c>
      <c r="G71" s="172"/>
      <c r="H71" s="173"/>
      <c r="I71" s="174"/>
      <c r="J71" s="239"/>
      <c r="K71" s="240"/>
      <c r="L71" s="173"/>
      <c r="M71" s="240">
        <v>3</v>
      </c>
      <c r="N71" s="173">
        <v>20</v>
      </c>
      <c r="O71" s="175"/>
      <c r="P71" s="173"/>
      <c r="Q71" s="176">
        <f t="shared" si="4"/>
        <v>20</v>
      </c>
      <c r="R71" s="6"/>
    </row>
    <row r="72" spans="1:18" s="5" customFormat="1" ht="12.75" customHeight="1" x14ac:dyDescent="0.25">
      <c r="A72" s="4"/>
      <c r="B72" s="20">
        <v>21</v>
      </c>
      <c r="C72" s="235">
        <v>17</v>
      </c>
      <c r="D72" s="236" t="s">
        <v>144</v>
      </c>
      <c r="E72" s="237"/>
      <c r="F72" s="241" t="s">
        <v>127</v>
      </c>
      <c r="G72" s="172"/>
      <c r="H72" s="173"/>
      <c r="I72" s="174"/>
      <c r="J72" s="239"/>
      <c r="K72" s="240"/>
      <c r="L72" s="173"/>
      <c r="M72" s="240"/>
      <c r="N72" s="173"/>
      <c r="O72" s="175">
        <v>7</v>
      </c>
      <c r="P72" s="173">
        <v>15</v>
      </c>
      <c r="Q72" s="176">
        <f t="shared" si="4"/>
        <v>15</v>
      </c>
      <c r="R72" s="6"/>
    </row>
    <row r="73" spans="1:18" s="5" customFormat="1" ht="12.75" customHeight="1" x14ac:dyDescent="0.25">
      <c r="A73" s="4"/>
      <c r="B73" s="20">
        <v>22</v>
      </c>
      <c r="C73" s="235">
        <v>230</v>
      </c>
      <c r="D73" s="236" t="s">
        <v>131</v>
      </c>
      <c r="E73" s="237"/>
      <c r="F73" s="241"/>
      <c r="G73" s="172"/>
      <c r="H73" s="173"/>
      <c r="I73" s="174"/>
      <c r="J73" s="239"/>
      <c r="K73" s="240">
        <v>8</v>
      </c>
      <c r="L73" s="173">
        <v>13</v>
      </c>
      <c r="M73" s="240"/>
      <c r="N73" s="173"/>
      <c r="O73" s="175"/>
      <c r="P73" s="173"/>
      <c r="Q73" s="176">
        <f t="shared" si="4"/>
        <v>13</v>
      </c>
      <c r="R73" s="8"/>
    </row>
    <row r="74" spans="1:18" s="5" customFormat="1" ht="12.75" customHeight="1" x14ac:dyDescent="0.25">
      <c r="A74" s="4"/>
      <c r="B74" s="20">
        <v>23</v>
      </c>
      <c r="C74" s="242">
        <v>44</v>
      </c>
      <c r="D74" s="243" t="s">
        <v>145</v>
      </c>
      <c r="E74" s="244" t="s">
        <v>146</v>
      </c>
      <c r="F74" s="238" t="s">
        <v>124</v>
      </c>
      <c r="G74" s="190"/>
      <c r="H74" s="191"/>
      <c r="I74" s="192"/>
      <c r="J74" s="225"/>
      <c r="K74" s="226"/>
      <c r="L74" s="191"/>
      <c r="M74" s="226"/>
      <c r="N74" s="191"/>
      <c r="O74" s="193">
        <v>12</v>
      </c>
      <c r="P74" s="191">
        <v>5</v>
      </c>
      <c r="Q74" s="194">
        <f t="shared" si="4"/>
        <v>5</v>
      </c>
      <c r="R74" s="6"/>
    </row>
    <row r="75" spans="1:18" ht="12.75" customHeight="1" x14ac:dyDescent="0.25">
      <c r="A75" s="1"/>
      <c r="B75" s="36"/>
      <c r="C75" s="42"/>
      <c r="D75" s="65"/>
      <c r="E75" s="65"/>
      <c r="F75" s="65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</row>
    <row r="76" spans="1:18" ht="12.75" customHeight="1" x14ac:dyDescent="0.25">
      <c r="A76" s="1"/>
      <c r="B76" s="36"/>
      <c r="C76" s="40"/>
      <c r="D76" s="41"/>
      <c r="E76" s="41"/>
      <c r="F76" s="41"/>
      <c r="G76" s="40"/>
      <c r="H76" s="40"/>
      <c r="I76" s="40"/>
      <c r="J76" s="40"/>
      <c r="K76" s="40"/>
      <c r="L76" s="40"/>
      <c r="M76" s="40"/>
      <c r="N76" s="40"/>
      <c r="O76" s="42"/>
      <c r="P76" s="42"/>
      <c r="Q76" s="40"/>
    </row>
    <row r="77" spans="1:18" ht="12.75" customHeight="1" x14ac:dyDescent="0.25">
      <c r="A77" s="1"/>
      <c r="B77" s="250" t="s">
        <v>27</v>
      </c>
      <c r="C77" s="251"/>
      <c r="D77" s="251"/>
      <c r="E77" s="251"/>
      <c r="F77" s="252"/>
      <c r="G77" s="253" t="s">
        <v>0</v>
      </c>
      <c r="H77" s="254"/>
      <c r="I77" s="253" t="s">
        <v>1</v>
      </c>
      <c r="J77" s="254"/>
      <c r="K77" s="253" t="s">
        <v>2</v>
      </c>
      <c r="L77" s="254"/>
      <c r="M77" s="255" t="s">
        <v>3</v>
      </c>
      <c r="N77" s="256"/>
      <c r="O77" s="255" t="s">
        <v>94</v>
      </c>
      <c r="P77" s="256"/>
      <c r="Q77" s="245" t="s">
        <v>4</v>
      </c>
    </row>
    <row r="78" spans="1:18" ht="12.75" customHeight="1" x14ac:dyDescent="0.25">
      <c r="A78" s="1"/>
      <c r="B78" s="247" t="s">
        <v>5</v>
      </c>
      <c r="C78" s="247" t="s">
        <v>6</v>
      </c>
      <c r="D78" s="264" t="s">
        <v>7</v>
      </c>
      <c r="E78" s="264" t="s">
        <v>8</v>
      </c>
      <c r="F78" s="264" t="s">
        <v>9</v>
      </c>
      <c r="G78" s="250" t="s">
        <v>92</v>
      </c>
      <c r="H78" s="252"/>
      <c r="I78" s="257" t="s">
        <v>49</v>
      </c>
      <c r="J78" s="252"/>
      <c r="K78" s="257" t="s">
        <v>10</v>
      </c>
      <c r="L78" s="252"/>
      <c r="M78" s="257" t="s">
        <v>42</v>
      </c>
      <c r="N78" s="252"/>
      <c r="O78" s="258" t="s">
        <v>93</v>
      </c>
      <c r="P78" s="259"/>
      <c r="Q78" s="246"/>
    </row>
    <row r="79" spans="1:18" ht="12.75" customHeight="1" x14ac:dyDescent="0.25">
      <c r="A79" s="1"/>
      <c r="B79" s="248"/>
      <c r="C79" s="248"/>
      <c r="D79" s="266"/>
      <c r="E79" s="266"/>
      <c r="F79" s="266"/>
      <c r="G79" s="123" t="s">
        <v>5</v>
      </c>
      <c r="H79" s="123" t="s">
        <v>4</v>
      </c>
      <c r="I79" s="123" t="s">
        <v>5</v>
      </c>
      <c r="J79" s="123" t="s">
        <v>4</v>
      </c>
      <c r="K79" s="123" t="s">
        <v>5</v>
      </c>
      <c r="L79" s="123" t="s">
        <v>4</v>
      </c>
      <c r="M79" s="123" t="s">
        <v>5</v>
      </c>
      <c r="N79" s="123" t="s">
        <v>4</v>
      </c>
      <c r="O79" s="124" t="s">
        <v>5</v>
      </c>
      <c r="P79" s="124" t="s">
        <v>4</v>
      </c>
      <c r="Q79" s="246"/>
    </row>
    <row r="80" spans="1:18" ht="12.75" customHeight="1" x14ac:dyDescent="0.25">
      <c r="A80" s="1"/>
      <c r="B80" s="9">
        <v>1</v>
      </c>
      <c r="C80" s="43">
        <v>154</v>
      </c>
      <c r="D80" s="44" t="s">
        <v>48</v>
      </c>
      <c r="E80" s="66" t="s">
        <v>29</v>
      </c>
      <c r="F80" s="138" t="s">
        <v>110</v>
      </c>
      <c r="G80" s="47">
        <v>1</v>
      </c>
      <c r="H80" s="18">
        <v>24</v>
      </c>
      <c r="I80" s="47">
        <v>1</v>
      </c>
      <c r="J80" s="48">
        <v>24</v>
      </c>
      <c r="K80" s="49">
        <v>1</v>
      </c>
      <c r="L80" s="18">
        <v>0</v>
      </c>
      <c r="M80" s="49">
        <v>2</v>
      </c>
      <c r="N80" s="18">
        <v>20</v>
      </c>
      <c r="O80" s="17">
        <v>1</v>
      </c>
      <c r="P80" s="18">
        <v>26</v>
      </c>
      <c r="Q80" s="19">
        <f t="shared" ref="Q80" si="5">H80+J80+L80+N80+P80</f>
        <v>94</v>
      </c>
      <c r="R80" s="5"/>
    </row>
    <row r="81" spans="1:18" ht="12.75" customHeight="1" x14ac:dyDescent="0.25">
      <c r="A81" s="1"/>
      <c r="B81" s="20">
        <v>2</v>
      </c>
      <c r="C81" s="67">
        <v>107</v>
      </c>
      <c r="D81" s="68" t="s">
        <v>28</v>
      </c>
      <c r="E81" s="69" t="s">
        <v>29</v>
      </c>
      <c r="F81" s="70" t="s">
        <v>12</v>
      </c>
      <c r="G81" s="55">
        <v>6</v>
      </c>
      <c r="H81" s="30">
        <v>12</v>
      </c>
      <c r="I81" s="55">
        <v>5</v>
      </c>
      <c r="J81" s="56">
        <v>15</v>
      </c>
      <c r="K81" s="57">
        <v>2</v>
      </c>
      <c r="L81" s="30">
        <v>0</v>
      </c>
      <c r="M81" s="57">
        <v>1</v>
      </c>
      <c r="N81" s="30">
        <v>24</v>
      </c>
      <c r="O81" s="29">
        <v>2</v>
      </c>
      <c r="P81" s="30">
        <v>22</v>
      </c>
      <c r="Q81" s="31">
        <f t="shared" ref="Q81:Q86" si="6">H81+J81+L81+N81+P81</f>
        <v>73</v>
      </c>
    </row>
    <row r="82" spans="1:18" ht="12.75" customHeight="1" x14ac:dyDescent="0.25">
      <c r="A82" s="1"/>
      <c r="B82" s="20">
        <v>3</v>
      </c>
      <c r="C82" s="32">
        <v>111</v>
      </c>
      <c r="D82" s="33" t="s">
        <v>45</v>
      </c>
      <c r="E82" s="71" t="s">
        <v>29</v>
      </c>
      <c r="F82" s="72" t="s">
        <v>19</v>
      </c>
      <c r="G82" s="27">
        <v>5</v>
      </c>
      <c r="H82" s="26">
        <v>14</v>
      </c>
      <c r="I82" s="27">
        <v>2</v>
      </c>
      <c r="J82" s="73">
        <v>19</v>
      </c>
      <c r="K82" s="74">
        <v>3</v>
      </c>
      <c r="L82" s="26">
        <v>0</v>
      </c>
      <c r="M82" s="74">
        <v>5</v>
      </c>
      <c r="N82" s="26">
        <v>14</v>
      </c>
      <c r="O82" s="29">
        <v>4</v>
      </c>
      <c r="P82" s="30">
        <v>16</v>
      </c>
      <c r="Q82" s="31">
        <f t="shared" si="6"/>
        <v>63</v>
      </c>
      <c r="R82" s="5"/>
    </row>
    <row r="83" spans="1:18" ht="12.75" customHeight="1" x14ac:dyDescent="0.25">
      <c r="A83" s="1"/>
      <c r="B83" s="20">
        <v>4</v>
      </c>
      <c r="C83" s="32">
        <v>148</v>
      </c>
      <c r="D83" s="33" t="s">
        <v>30</v>
      </c>
      <c r="E83" s="71" t="s">
        <v>29</v>
      </c>
      <c r="F83" s="72" t="s">
        <v>31</v>
      </c>
      <c r="G83" s="27">
        <v>3</v>
      </c>
      <c r="H83" s="26">
        <v>21</v>
      </c>
      <c r="I83" s="27">
        <v>4</v>
      </c>
      <c r="J83" s="73">
        <v>19</v>
      </c>
      <c r="K83" s="74"/>
      <c r="L83" s="26"/>
      <c r="M83" s="74"/>
      <c r="N83" s="26"/>
      <c r="O83" s="29">
        <v>3</v>
      </c>
      <c r="P83" s="30">
        <v>17</v>
      </c>
      <c r="Q83" s="31">
        <f t="shared" si="6"/>
        <v>57</v>
      </c>
    </row>
    <row r="84" spans="1:18" ht="12.75" customHeight="1" x14ac:dyDescent="0.25">
      <c r="A84" s="1"/>
      <c r="B84" s="20">
        <v>5</v>
      </c>
      <c r="C84" s="166">
        <v>114</v>
      </c>
      <c r="D84" s="167" t="s">
        <v>75</v>
      </c>
      <c r="E84" s="168" t="s">
        <v>29</v>
      </c>
      <c r="F84" s="169" t="s">
        <v>12</v>
      </c>
      <c r="G84" s="170">
        <v>4</v>
      </c>
      <c r="H84" s="159">
        <v>18</v>
      </c>
      <c r="I84" s="170">
        <v>3</v>
      </c>
      <c r="J84" s="160">
        <v>19</v>
      </c>
      <c r="K84" s="171"/>
      <c r="L84" s="159"/>
      <c r="M84" s="171">
        <v>4</v>
      </c>
      <c r="N84" s="159">
        <v>14</v>
      </c>
      <c r="O84" s="158"/>
      <c r="P84" s="159"/>
      <c r="Q84" s="31">
        <f t="shared" si="6"/>
        <v>51</v>
      </c>
      <c r="R84" s="5"/>
    </row>
    <row r="85" spans="1:18" ht="12.75" customHeight="1" x14ac:dyDescent="0.25">
      <c r="A85" s="1"/>
      <c r="B85" s="20">
        <v>6</v>
      </c>
      <c r="C85" s="125">
        <v>181</v>
      </c>
      <c r="D85" s="154" t="s">
        <v>82</v>
      </c>
      <c r="E85" s="162" t="s">
        <v>29</v>
      </c>
      <c r="F85" s="163" t="s">
        <v>53</v>
      </c>
      <c r="G85" s="156">
        <v>2</v>
      </c>
      <c r="H85" s="155">
        <v>20</v>
      </c>
      <c r="I85" s="156">
        <v>6</v>
      </c>
      <c r="J85" s="164">
        <v>3</v>
      </c>
      <c r="K85" s="165"/>
      <c r="L85" s="155"/>
      <c r="M85" s="165">
        <v>3</v>
      </c>
      <c r="N85" s="155">
        <v>15</v>
      </c>
      <c r="O85" s="157">
        <v>5</v>
      </c>
      <c r="P85" s="155">
        <v>13</v>
      </c>
      <c r="Q85" s="31">
        <f t="shared" si="6"/>
        <v>51</v>
      </c>
      <c r="R85" s="160"/>
    </row>
    <row r="86" spans="1:18" ht="12.75" customHeight="1" x14ac:dyDescent="0.25">
      <c r="A86" s="1"/>
      <c r="B86" s="35">
        <v>7</v>
      </c>
      <c r="C86" s="211">
        <v>150</v>
      </c>
      <c r="D86" s="212" t="s">
        <v>147</v>
      </c>
      <c r="E86" s="223" t="s">
        <v>29</v>
      </c>
      <c r="F86" s="224" t="s">
        <v>90</v>
      </c>
      <c r="G86" s="192"/>
      <c r="H86" s="191"/>
      <c r="I86" s="192"/>
      <c r="J86" s="225"/>
      <c r="K86" s="226"/>
      <c r="L86" s="191"/>
      <c r="M86" s="226"/>
      <c r="N86" s="191"/>
      <c r="O86" s="193">
        <v>6</v>
      </c>
      <c r="P86" s="191">
        <v>15</v>
      </c>
      <c r="Q86" s="211">
        <f t="shared" si="6"/>
        <v>15</v>
      </c>
      <c r="R86" s="5"/>
    </row>
    <row r="87" spans="1:18" s="2" customFormat="1" ht="12.75" customHeight="1" x14ac:dyDescent="0.25">
      <c r="A87" s="3"/>
      <c r="B87" s="75"/>
      <c r="C87" s="76"/>
      <c r="D87" s="77"/>
      <c r="E87" s="77"/>
      <c r="F87" s="77"/>
      <c r="G87" s="75"/>
      <c r="H87" s="75"/>
      <c r="I87" s="75"/>
      <c r="J87" s="75"/>
      <c r="K87" s="75"/>
      <c r="L87" s="75"/>
      <c r="M87" s="75"/>
      <c r="N87" s="75"/>
      <c r="O87" s="78"/>
      <c r="P87" s="78"/>
      <c r="Q87" s="76"/>
    </row>
    <row r="88" spans="1:18" ht="12.75" customHeight="1" x14ac:dyDescent="0.25">
      <c r="A88" s="1"/>
      <c r="B88" s="36"/>
      <c r="C88" s="40"/>
      <c r="D88" s="41"/>
      <c r="E88" s="41"/>
      <c r="F88" s="41"/>
      <c r="G88" s="36"/>
      <c r="H88" s="36"/>
      <c r="I88" s="36"/>
      <c r="J88" s="36"/>
      <c r="K88" s="36"/>
      <c r="L88" s="36"/>
      <c r="M88" s="36"/>
      <c r="N88" s="36"/>
      <c r="O88" s="37"/>
      <c r="P88" s="37"/>
      <c r="Q88" s="40"/>
    </row>
    <row r="89" spans="1:18" ht="12.75" customHeight="1" x14ac:dyDescent="0.25">
      <c r="A89" s="1"/>
      <c r="B89" s="250" t="s">
        <v>111</v>
      </c>
      <c r="C89" s="251"/>
      <c r="D89" s="251"/>
      <c r="E89" s="251"/>
      <c r="F89" s="252"/>
      <c r="G89" s="253" t="s">
        <v>0</v>
      </c>
      <c r="H89" s="254"/>
      <c r="I89" s="253" t="s">
        <v>1</v>
      </c>
      <c r="J89" s="254"/>
      <c r="K89" s="253" t="s">
        <v>2</v>
      </c>
      <c r="L89" s="254"/>
      <c r="M89" s="255" t="s">
        <v>3</v>
      </c>
      <c r="N89" s="256"/>
      <c r="O89" s="255" t="s">
        <v>94</v>
      </c>
      <c r="P89" s="256"/>
      <c r="Q89" s="245" t="s">
        <v>4</v>
      </c>
    </row>
    <row r="90" spans="1:18" ht="12.75" customHeight="1" x14ac:dyDescent="0.25">
      <c r="A90" s="1"/>
      <c r="B90" s="247" t="s">
        <v>5</v>
      </c>
      <c r="C90" s="247" t="s">
        <v>6</v>
      </c>
      <c r="D90" s="264" t="s">
        <v>7</v>
      </c>
      <c r="E90" s="264" t="s">
        <v>8</v>
      </c>
      <c r="F90" s="264" t="s">
        <v>9</v>
      </c>
      <c r="G90" s="250" t="s">
        <v>92</v>
      </c>
      <c r="H90" s="252"/>
      <c r="I90" s="257" t="s">
        <v>49</v>
      </c>
      <c r="J90" s="252"/>
      <c r="K90" s="257" t="s">
        <v>10</v>
      </c>
      <c r="L90" s="252"/>
      <c r="M90" s="257" t="s">
        <v>42</v>
      </c>
      <c r="N90" s="252"/>
      <c r="O90" s="258" t="s">
        <v>93</v>
      </c>
      <c r="P90" s="259"/>
      <c r="Q90" s="246"/>
    </row>
    <row r="91" spans="1:18" ht="12.75" customHeight="1" x14ac:dyDescent="0.25">
      <c r="A91" s="1"/>
      <c r="B91" s="248"/>
      <c r="C91" s="248"/>
      <c r="D91" s="266"/>
      <c r="E91" s="266"/>
      <c r="F91" s="266"/>
      <c r="G91" s="123" t="s">
        <v>5</v>
      </c>
      <c r="H91" s="123" t="s">
        <v>4</v>
      </c>
      <c r="I91" s="123" t="s">
        <v>5</v>
      </c>
      <c r="J91" s="123" t="s">
        <v>4</v>
      </c>
      <c r="K91" s="123" t="s">
        <v>5</v>
      </c>
      <c r="L91" s="123" t="s">
        <v>4</v>
      </c>
      <c r="M91" s="123" t="s">
        <v>5</v>
      </c>
      <c r="N91" s="123" t="s">
        <v>4</v>
      </c>
      <c r="O91" s="124" t="s">
        <v>5</v>
      </c>
      <c r="P91" s="124" t="s">
        <v>4</v>
      </c>
      <c r="Q91" s="246"/>
    </row>
    <row r="92" spans="1:18" ht="12.75" customHeight="1" x14ac:dyDescent="0.25">
      <c r="A92" s="1"/>
      <c r="B92" s="9">
        <v>1</v>
      </c>
      <c r="C92" s="148">
        <v>45</v>
      </c>
      <c r="D92" s="149" t="s">
        <v>83</v>
      </c>
      <c r="E92" s="150" t="s">
        <v>84</v>
      </c>
      <c r="F92" s="151" t="s">
        <v>15</v>
      </c>
      <c r="G92" s="47">
        <v>6</v>
      </c>
      <c r="H92" s="18">
        <v>11</v>
      </c>
      <c r="I92" s="47">
        <v>1</v>
      </c>
      <c r="J92" s="48">
        <v>30</v>
      </c>
      <c r="K92" s="49">
        <v>1</v>
      </c>
      <c r="L92" s="18">
        <v>28</v>
      </c>
      <c r="M92" s="49">
        <v>2</v>
      </c>
      <c r="N92" s="18">
        <v>27</v>
      </c>
      <c r="O92" s="17">
        <v>6</v>
      </c>
      <c r="P92" s="18">
        <v>19</v>
      </c>
      <c r="Q92" s="38">
        <f t="shared" ref="Q92:Q103" si="7">H92+J92+L92+N92+P92</f>
        <v>115</v>
      </c>
    </row>
    <row r="93" spans="1:18" ht="12.75" customHeight="1" x14ac:dyDescent="0.25">
      <c r="A93" s="1"/>
      <c r="B93" s="20">
        <v>2</v>
      </c>
      <c r="C93" s="83">
        <v>99</v>
      </c>
      <c r="D93" s="84" t="s">
        <v>34</v>
      </c>
      <c r="E93" s="85" t="s">
        <v>32</v>
      </c>
      <c r="F93" s="86" t="s">
        <v>23</v>
      </c>
      <c r="G93" s="27">
        <v>2</v>
      </c>
      <c r="H93" s="26">
        <v>26</v>
      </c>
      <c r="I93" s="27">
        <v>2</v>
      </c>
      <c r="J93" s="73">
        <v>23</v>
      </c>
      <c r="K93" s="74">
        <v>3</v>
      </c>
      <c r="L93" s="26">
        <v>21</v>
      </c>
      <c r="M93" s="74">
        <v>8</v>
      </c>
      <c r="N93" s="26">
        <v>14</v>
      </c>
      <c r="O93" s="29">
        <v>4</v>
      </c>
      <c r="P93" s="30">
        <v>18</v>
      </c>
      <c r="Q93" s="125">
        <f t="shared" ref="Q93:Q102" si="8">H93+J93+L93+N93+P93</f>
        <v>102</v>
      </c>
    </row>
    <row r="94" spans="1:18" ht="12.75" customHeight="1" x14ac:dyDescent="0.25">
      <c r="A94" s="1"/>
      <c r="B94" s="20">
        <v>3</v>
      </c>
      <c r="C94" s="83">
        <v>8</v>
      </c>
      <c r="D94" s="84" t="s">
        <v>77</v>
      </c>
      <c r="E94" s="85" t="s">
        <v>26</v>
      </c>
      <c r="F94" s="86" t="s">
        <v>24</v>
      </c>
      <c r="G94" s="27">
        <v>8</v>
      </c>
      <c r="H94" s="26">
        <v>14</v>
      </c>
      <c r="I94" s="27">
        <v>6</v>
      </c>
      <c r="J94" s="73">
        <v>19</v>
      </c>
      <c r="K94" s="74">
        <v>7</v>
      </c>
      <c r="L94" s="26">
        <v>15</v>
      </c>
      <c r="M94" s="74">
        <v>3</v>
      </c>
      <c r="N94" s="26">
        <v>21</v>
      </c>
      <c r="O94" s="29">
        <v>1</v>
      </c>
      <c r="P94" s="30">
        <v>27</v>
      </c>
      <c r="Q94" s="125">
        <f t="shared" si="8"/>
        <v>96</v>
      </c>
    </row>
    <row r="95" spans="1:18" ht="12.75" customHeight="1" x14ac:dyDescent="0.25">
      <c r="A95" s="1"/>
      <c r="B95" s="20">
        <v>4</v>
      </c>
      <c r="C95" s="79">
        <v>88</v>
      </c>
      <c r="D95" s="80" t="s">
        <v>112</v>
      </c>
      <c r="E95" s="81" t="s">
        <v>113</v>
      </c>
      <c r="F95" s="82" t="s">
        <v>88</v>
      </c>
      <c r="G95" s="55">
        <v>1</v>
      </c>
      <c r="H95" s="30">
        <v>28</v>
      </c>
      <c r="I95" s="55">
        <v>3</v>
      </c>
      <c r="J95" s="56">
        <v>20</v>
      </c>
      <c r="K95" s="57">
        <v>5</v>
      </c>
      <c r="L95" s="30">
        <v>15</v>
      </c>
      <c r="M95" s="57">
        <v>6</v>
      </c>
      <c r="N95" s="30">
        <v>14</v>
      </c>
      <c r="O95" s="29">
        <v>3</v>
      </c>
      <c r="P95" s="30">
        <v>17</v>
      </c>
      <c r="Q95" s="125">
        <f t="shared" si="8"/>
        <v>94</v>
      </c>
    </row>
    <row r="96" spans="1:18" ht="12.75" customHeight="1" x14ac:dyDescent="0.25">
      <c r="A96" s="1"/>
      <c r="B96" s="20">
        <v>5</v>
      </c>
      <c r="C96" s="79">
        <v>27</v>
      </c>
      <c r="D96" s="80" t="s">
        <v>114</v>
      </c>
      <c r="E96" s="81" t="s">
        <v>32</v>
      </c>
      <c r="F96" s="82" t="s">
        <v>24</v>
      </c>
      <c r="G96" s="55">
        <v>3</v>
      </c>
      <c r="H96" s="30">
        <v>22</v>
      </c>
      <c r="I96" s="55">
        <v>4</v>
      </c>
      <c r="J96" s="56">
        <v>16</v>
      </c>
      <c r="K96" s="57">
        <v>6</v>
      </c>
      <c r="L96" s="30">
        <v>13</v>
      </c>
      <c r="M96" s="57">
        <v>5</v>
      </c>
      <c r="N96" s="30">
        <v>16</v>
      </c>
      <c r="O96" s="29">
        <v>5</v>
      </c>
      <c r="P96" s="30">
        <v>15</v>
      </c>
      <c r="Q96" s="125">
        <f t="shared" si="8"/>
        <v>82</v>
      </c>
    </row>
    <row r="97" spans="1:18" ht="12.75" customHeight="1" x14ac:dyDescent="0.25">
      <c r="A97" s="1"/>
      <c r="B97" s="20">
        <v>6</v>
      </c>
      <c r="C97" s="79">
        <v>38</v>
      </c>
      <c r="D97" s="80" t="s">
        <v>76</v>
      </c>
      <c r="E97" s="81" t="s">
        <v>26</v>
      </c>
      <c r="F97" s="82" t="s">
        <v>24</v>
      </c>
      <c r="G97" s="55">
        <v>4</v>
      </c>
      <c r="H97" s="30">
        <v>19</v>
      </c>
      <c r="I97" s="55">
        <v>5</v>
      </c>
      <c r="J97" s="56">
        <v>16</v>
      </c>
      <c r="K97" s="57">
        <v>4</v>
      </c>
      <c r="L97" s="30">
        <v>17</v>
      </c>
      <c r="M97" s="57">
        <v>9</v>
      </c>
      <c r="N97" s="30">
        <v>10</v>
      </c>
      <c r="O97" s="29"/>
      <c r="P97" s="30"/>
      <c r="Q97" s="125">
        <f t="shared" si="8"/>
        <v>62</v>
      </c>
    </row>
    <row r="98" spans="1:18" ht="12.75" customHeight="1" x14ac:dyDescent="0.25">
      <c r="A98" s="1"/>
      <c r="B98" s="20">
        <v>7</v>
      </c>
      <c r="C98" s="79">
        <v>41</v>
      </c>
      <c r="D98" s="80" t="s">
        <v>86</v>
      </c>
      <c r="E98" s="81" t="s">
        <v>22</v>
      </c>
      <c r="F98" s="82" t="s">
        <v>46</v>
      </c>
      <c r="G98" s="55">
        <v>7</v>
      </c>
      <c r="H98" s="30">
        <v>14</v>
      </c>
      <c r="I98" s="55">
        <v>7</v>
      </c>
      <c r="J98" s="56">
        <v>12</v>
      </c>
      <c r="K98" s="57"/>
      <c r="L98" s="30"/>
      <c r="M98" s="57">
        <v>4</v>
      </c>
      <c r="N98" s="30">
        <v>22</v>
      </c>
      <c r="O98" s="29"/>
      <c r="P98" s="30"/>
      <c r="Q98" s="125">
        <f t="shared" si="8"/>
        <v>48</v>
      </c>
    </row>
    <row r="99" spans="1:18" ht="12.75" customHeight="1" x14ac:dyDescent="0.25">
      <c r="A99" s="1"/>
      <c r="B99" s="20">
        <v>8</v>
      </c>
      <c r="C99" s="79">
        <v>72</v>
      </c>
      <c r="D99" s="80" t="s">
        <v>87</v>
      </c>
      <c r="E99" s="81" t="s">
        <v>20</v>
      </c>
      <c r="F99" s="82" t="s">
        <v>88</v>
      </c>
      <c r="G99" s="55">
        <v>10</v>
      </c>
      <c r="H99" s="30">
        <v>10</v>
      </c>
      <c r="I99" s="55">
        <v>9</v>
      </c>
      <c r="J99" s="56">
        <v>15</v>
      </c>
      <c r="K99" s="57"/>
      <c r="L99" s="30"/>
      <c r="M99" s="57"/>
      <c r="N99" s="30"/>
      <c r="O99" s="29">
        <v>2</v>
      </c>
      <c r="P99" s="30">
        <v>23</v>
      </c>
      <c r="Q99" s="125">
        <f t="shared" si="8"/>
        <v>48</v>
      </c>
    </row>
    <row r="100" spans="1:18" ht="12.75" customHeight="1" x14ac:dyDescent="0.25">
      <c r="A100" s="1"/>
      <c r="B100" s="20">
        <v>9</v>
      </c>
      <c r="C100" s="79">
        <v>14</v>
      </c>
      <c r="D100" s="80" t="s">
        <v>116</v>
      </c>
      <c r="E100" s="81" t="s">
        <v>20</v>
      </c>
      <c r="F100" s="147" t="s">
        <v>99</v>
      </c>
      <c r="G100" s="55">
        <v>11</v>
      </c>
      <c r="H100" s="30">
        <v>7</v>
      </c>
      <c r="I100" s="55"/>
      <c r="J100" s="56"/>
      <c r="K100" s="57"/>
      <c r="L100" s="30"/>
      <c r="M100" s="57">
        <v>7</v>
      </c>
      <c r="N100" s="30">
        <v>17</v>
      </c>
      <c r="O100" s="29">
        <v>7</v>
      </c>
      <c r="P100" s="30">
        <v>14</v>
      </c>
      <c r="Q100" s="125">
        <f t="shared" si="8"/>
        <v>38</v>
      </c>
    </row>
    <row r="101" spans="1:18" ht="12.75" customHeight="1" x14ac:dyDescent="0.25">
      <c r="A101" s="1"/>
      <c r="B101" s="20">
        <v>10</v>
      </c>
      <c r="C101" s="230">
        <v>83</v>
      </c>
      <c r="D101" s="231" t="s">
        <v>115</v>
      </c>
      <c r="E101" s="232" t="s">
        <v>113</v>
      </c>
      <c r="F101" s="233" t="s">
        <v>99</v>
      </c>
      <c r="G101" s="183">
        <v>9</v>
      </c>
      <c r="H101" s="182">
        <v>18</v>
      </c>
      <c r="I101" s="183">
        <v>8</v>
      </c>
      <c r="J101" s="218">
        <v>18</v>
      </c>
      <c r="K101" s="219"/>
      <c r="L101" s="182"/>
      <c r="M101" s="219"/>
      <c r="N101" s="182"/>
      <c r="O101" s="184"/>
      <c r="P101" s="182"/>
      <c r="Q101" s="185">
        <f t="shared" si="8"/>
        <v>36</v>
      </c>
    </row>
    <row r="102" spans="1:18" ht="12.75" customHeight="1" x14ac:dyDescent="0.25">
      <c r="A102" s="1"/>
      <c r="B102" s="20">
        <v>11</v>
      </c>
      <c r="C102" s="230">
        <v>4</v>
      </c>
      <c r="D102" s="231" t="s">
        <v>62</v>
      </c>
      <c r="E102" s="232" t="s">
        <v>63</v>
      </c>
      <c r="F102" s="234" t="s">
        <v>137</v>
      </c>
      <c r="G102" s="183">
        <v>5</v>
      </c>
      <c r="H102" s="182">
        <v>14</v>
      </c>
      <c r="I102" s="183"/>
      <c r="J102" s="218"/>
      <c r="K102" s="219"/>
      <c r="L102" s="182"/>
      <c r="M102" s="219"/>
      <c r="N102" s="182"/>
      <c r="O102" s="184"/>
      <c r="P102" s="182"/>
      <c r="Q102" s="185">
        <f t="shared" si="8"/>
        <v>14</v>
      </c>
    </row>
    <row r="103" spans="1:18" ht="12.75" customHeight="1" x14ac:dyDescent="0.25">
      <c r="A103" s="1"/>
      <c r="B103" s="35">
        <v>12</v>
      </c>
      <c r="C103" s="186">
        <v>81</v>
      </c>
      <c r="D103" s="227" t="s">
        <v>132</v>
      </c>
      <c r="E103" s="228" t="s">
        <v>133</v>
      </c>
      <c r="F103" s="229" t="s">
        <v>127</v>
      </c>
      <c r="G103" s="192"/>
      <c r="H103" s="191"/>
      <c r="I103" s="192"/>
      <c r="J103" s="225"/>
      <c r="K103" s="226">
        <v>2</v>
      </c>
      <c r="L103" s="191">
        <v>24</v>
      </c>
      <c r="M103" s="226">
        <v>1</v>
      </c>
      <c r="N103" s="191">
        <v>28</v>
      </c>
      <c r="O103" s="193"/>
      <c r="P103" s="191"/>
      <c r="Q103" s="194">
        <f t="shared" si="7"/>
        <v>52</v>
      </c>
    </row>
    <row r="104" spans="1:18" ht="12.75" customHeight="1" x14ac:dyDescent="0.25">
      <c r="A104" s="1"/>
      <c r="B104" s="40"/>
      <c r="C104" s="87"/>
      <c r="D104" s="88"/>
      <c r="E104" s="88"/>
      <c r="F104" s="88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</row>
    <row r="105" spans="1:18" ht="12.75" customHeight="1" x14ac:dyDescent="0.25">
      <c r="A105" s="1"/>
      <c r="B105" s="40"/>
      <c r="C105" s="89"/>
      <c r="D105" s="90"/>
      <c r="E105" s="90"/>
      <c r="F105" s="90"/>
      <c r="G105" s="40"/>
      <c r="H105" s="40"/>
      <c r="I105" s="40"/>
      <c r="J105" s="91"/>
      <c r="K105" s="91"/>
      <c r="L105" s="91"/>
      <c r="M105" s="91"/>
      <c r="N105" s="91"/>
      <c r="O105" s="42"/>
      <c r="P105" s="42"/>
      <c r="Q105" s="91"/>
    </row>
    <row r="106" spans="1:18" ht="12.75" customHeight="1" x14ac:dyDescent="0.25">
      <c r="A106" s="1"/>
    </row>
    <row r="107" spans="1:18" ht="12.75" customHeight="1" x14ac:dyDescent="0.25">
      <c r="A107" s="1"/>
      <c r="B107" s="36"/>
      <c r="C107" s="40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7"/>
      <c r="P107" s="37"/>
      <c r="Q107" s="40"/>
    </row>
    <row r="108" spans="1:18" ht="12.75" customHeight="1" x14ac:dyDescent="0.25">
      <c r="A108" s="1"/>
      <c r="B108" s="36"/>
      <c r="C108" s="98"/>
      <c r="D108" s="260" t="s">
        <v>148</v>
      </c>
      <c r="E108" s="274"/>
      <c r="F108" s="274"/>
      <c r="G108" s="274"/>
      <c r="H108" s="274"/>
      <c r="I108" s="274"/>
      <c r="J108" s="274"/>
      <c r="K108" s="99"/>
      <c r="L108" s="99"/>
      <c r="M108" s="99"/>
      <c r="N108" s="99"/>
      <c r="O108" s="88"/>
      <c r="P108" s="88"/>
      <c r="Q108" s="40"/>
    </row>
    <row r="109" spans="1:18" ht="12.75" customHeight="1" x14ac:dyDescent="0.25">
      <c r="A109" s="1"/>
      <c r="B109" s="36"/>
      <c r="C109" s="40"/>
      <c r="D109" s="100"/>
      <c r="E109" s="100"/>
      <c r="F109" s="100"/>
      <c r="G109" s="100"/>
      <c r="H109" s="100"/>
      <c r="I109" s="100"/>
      <c r="J109" s="100"/>
      <c r="K109" s="99"/>
      <c r="L109" s="99"/>
      <c r="M109" s="99"/>
      <c r="N109" s="99"/>
      <c r="O109" s="88"/>
      <c r="P109" s="88"/>
      <c r="Q109" s="40"/>
    </row>
    <row r="110" spans="1:18" ht="12.75" customHeight="1" x14ac:dyDescent="0.25">
      <c r="A110" s="1"/>
      <c r="B110" s="36"/>
      <c r="C110" s="101"/>
      <c r="D110" s="261" t="s">
        <v>69</v>
      </c>
      <c r="E110" s="261"/>
      <c r="F110" s="261"/>
      <c r="G110" s="261"/>
      <c r="H110" s="261"/>
      <c r="I110" s="261"/>
      <c r="J110" s="261"/>
      <c r="K110" s="261"/>
      <c r="L110" s="261"/>
      <c r="M110" s="261"/>
      <c r="N110" s="261"/>
      <c r="O110" s="261"/>
      <c r="P110" s="261"/>
      <c r="Q110" s="102"/>
      <c r="R110" s="7"/>
    </row>
    <row r="111" spans="1:18" ht="12.75" customHeight="1" x14ac:dyDescent="0.25">
      <c r="A111" s="1"/>
      <c r="B111" s="36"/>
      <c r="C111" s="40"/>
      <c r="D111" s="261"/>
      <c r="E111" s="261"/>
      <c r="F111" s="261"/>
      <c r="G111" s="261"/>
      <c r="H111" s="261"/>
      <c r="I111" s="261"/>
      <c r="J111" s="261"/>
      <c r="K111" s="261"/>
      <c r="L111" s="261"/>
      <c r="M111" s="261"/>
      <c r="N111" s="261"/>
      <c r="O111" s="261"/>
      <c r="P111" s="261"/>
      <c r="Q111" s="102"/>
      <c r="R111" s="7"/>
    </row>
    <row r="112" spans="1:18" ht="12.75" customHeight="1" x14ac:dyDescent="0.25">
      <c r="A112" s="1"/>
      <c r="B112" s="36"/>
      <c r="C112" s="40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2"/>
      <c r="R112" s="7"/>
    </row>
    <row r="113" spans="1:18" ht="12.75" customHeight="1" x14ac:dyDescent="0.25">
      <c r="A113" s="1"/>
      <c r="B113" s="36"/>
      <c r="C113" s="104"/>
      <c r="D113" s="260" t="s">
        <v>91</v>
      </c>
      <c r="E113" s="261"/>
      <c r="F113" s="261"/>
      <c r="G113" s="261"/>
      <c r="H113" s="261"/>
      <c r="I113" s="261"/>
      <c r="J113" s="261"/>
      <c r="K113" s="261"/>
      <c r="L113" s="261"/>
      <c r="M113" s="261"/>
      <c r="N113" s="261"/>
      <c r="O113" s="261"/>
      <c r="P113" s="103"/>
      <c r="Q113" s="102"/>
      <c r="R113" s="7"/>
    </row>
    <row r="114" spans="1:18" ht="12.75" customHeight="1" x14ac:dyDescent="0.25">
      <c r="A114" s="1"/>
      <c r="B114" s="36"/>
      <c r="C114" s="40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7"/>
      <c r="P114" s="37"/>
      <c r="Q114" s="36"/>
    </row>
    <row r="115" spans="1:18" ht="12.75" customHeight="1" x14ac:dyDescent="0.25">
      <c r="A115" s="1"/>
      <c r="B115" s="36"/>
      <c r="C115" s="250" t="s">
        <v>39</v>
      </c>
      <c r="D115" s="251"/>
      <c r="E115" s="251"/>
      <c r="F115" s="252"/>
      <c r="G115" s="253" t="s">
        <v>0</v>
      </c>
      <c r="H115" s="254"/>
      <c r="I115" s="253" t="s">
        <v>1</v>
      </c>
      <c r="J115" s="254"/>
      <c r="K115" s="253" t="s">
        <v>2</v>
      </c>
      <c r="L115" s="254"/>
      <c r="M115" s="255" t="s">
        <v>3</v>
      </c>
      <c r="N115" s="256"/>
      <c r="O115" s="255" t="s">
        <v>94</v>
      </c>
      <c r="P115" s="256"/>
      <c r="Q115" s="245" t="s">
        <v>4</v>
      </c>
    </row>
    <row r="116" spans="1:18" ht="12.75" customHeight="1" x14ac:dyDescent="0.25">
      <c r="A116" s="1"/>
      <c r="B116" s="36"/>
      <c r="C116" s="247" t="s">
        <v>5</v>
      </c>
      <c r="D116" s="268" t="s">
        <v>40</v>
      </c>
      <c r="E116" s="269"/>
      <c r="F116" s="270"/>
      <c r="G116" s="250" t="s">
        <v>92</v>
      </c>
      <c r="H116" s="252"/>
      <c r="I116" s="257" t="s">
        <v>49</v>
      </c>
      <c r="J116" s="252"/>
      <c r="K116" s="257" t="s">
        <v>10</v>
      </c>
      <c r="L116" s="252"/>
      <c r="M116" s="257" t="s">
        <v>42</v>
      </c>
      <c r="N116" s="252"/>
      <c r="O116" s="258" t="s">
        <v>93</v>
      </c>
      <c r="P116" s="259"/>
      <c r="Q116" s="246"/>
    </row>
    <row r="117" spans="1:18" ht="12.75" customHeight="1" x14ac:dyDescent="0.25">
      <c r="A117" s="1"/>
      <c r="B117" s="36"/>
      <c r="C117" s="267"/>
      <c r="D117" s="271"/>
      <c r="E117" s="272"/>
      <c r="F117" s="273"/>
      <c r="G117" s="123" t="s">
        <v>5</v>
      </c>
      <c r="H117" s="123" t="s">
        <v>4</v>
      </c>
      <c r="I117" s="123" t="s">
        <v>5</v>
      </c>
      <c r="J117" s="123" t="s">
        <v>4</v>
      </c>
      <c r="K117" s="123" t="s">
        <v>5</v>
      </c>
      <c r="L117" s="123" t="s">
        <v>4</v>
      </c>
      <c r="M117" s="123" t="s">
        <v>5</v>
      </c>
      <c r="N117" s="123" t="s">
        <v>4</v>
      </c>
      <c r="O117" s="124" t="s">
        <v>5</v>
      </c>
      <c r="P117" s="124" t="s">
        <v>4</v>
      </c>
      <c r="Q117" s="246"/>
    </row>
    <row r="118" spans="1:18" ht="12.75" customHeight="1" x14ac:dyDescent="0.25">
      <c r="A118" s="1"/>
      <c r="B118" s="36"/>
      <c r="C118" s="105">
        <v>1</v>
      </c>
      <c r="D118" s="106"/>
      <c r="E118" s="107" t="s">
        <v>53</v>
      </c>
      <c r="F118" s="108"/>
      <c r="G118" s="109">
        <v>3</v>
      </c>
      <c r="H118" s="110">
        <v>61</v>
      </c>
      <c r="I118" s="111">
        <v>4</v>
      </c>
      <c r="J118" s="112">
        <v>52</v>
      </c>
      <c r="K118" s="113">
        <v>3</v>
      </c>
      <c r="L118" s="110">
        <v>46</v>
      </c>
      <c r="M118" s="113">
        <v>3</v>
      </c>
      <c r="N118" s="110">
        <v>59</v>
      </c>
      <c r="O118" s="114">
        <v>1</v>
      </c>
      <c r="P118" s="115">
        <v>62</v>
      </c>
      <c r="Q118" s="19">
        <f t="shared" ref="Q118:Q133" si="9">H118+J118+L118+N118+P118</f>
        <v>280</v>
      </c>
    </row>
    <row r="119" spans="1:18" ht="12.75" customHeight="1" x14ac:dyDescent="0.25">
      <c r="A119" s="1"/>
      <c r="B119" s="36"/>
      <c r="C119" s="105">
        <v>2</v>
      </c>
      <c r="D119" s="106"/>
      <c r="E119" s="107" t="s">
        <v>15</v>
      </c>
      <c r="F119" s="108"/>
      <c r="G119" s="116">
        <v>7</v>
      </c>
      <c r="H119" s="117">
        <v>48.7</v>
      </c>
      <c r="I119" s="118">
        <v>1</v>
      </c>
      <c r="J119" s="119">
        <v>73.900000000000006</v>
      </c>
      <c r="K119" s="120">
        <v>1</v>
      </c>
      <c r="L119" s="117">
        <v>56.4</v>
      </c>
      <c r="M119" s="120">
        <v>2</v>
      </c>
      <c r="N119" s="117">
        <v>61.1</v>
      </c>
      <c r="O119" s="121">
        <v>4</v>
      </c>
      <c r="P119" s="122">
        <v>38</v>
      </c>
      <c r="Q119" s="31">
        <f t="shared" si="9"/>
        <v>278.10000000000002</v>
      </c>
    </row>
    <row r="120" spans="1:18" ht="12.75" customHeight="1" x14ac:dyDescent="0.25">
      <c r="A120" s="1"/>
      <c r="B120" s="36"/>
      <c r="C120" s="105">
        <v>3</v>
      </c>
      <c r="D120" s="106"/>
      <c r="E120" s="107" t="s">
        <v>12</v>
      </c>
      <c r="F120" s="108"/>
      <c r="G120" s="116">
        <v>2</v>
      </c>
      <c r="H120" s="117">
        <v>65.599999999999994</v>
      </c>
      <c r="I120" s="118">
        <v>3</v>
      </c>
      <c r="J120" s="119">
        <v>59.1</v>
      </c>
      <c r="K120" s="120">
        <v>7</v>
      </c>
      <c r="L120" s="117">
        <v>32.200000000000003</v>
      </c>
      <c r="M120" s="120">
        <v>1</v>
      </c>
      <c r="N120" s="117">
        <v>61.7</v>
      </c>
      <c r="O120" s="121">
        <v>11</v>
      </c>
      <c r="P120" s="122">
        <v>22</v>
      </c>
      <c r="Q120" s="31">
        <f t="shared" si="9"/>
        <v>240.59999999999997</v>
      </c>
    </row>
    <row r="121" spans="1:18" ht="12.75" customHeight="1" x14ac:dyDescent="0.25">
      <c r="A121" s="1"/>
      <c r="B121" s="36"/>
      <c r="C121" s="105">
        <v>4</v>
      </c>
      <c r="D121" s="106"/>
      <c r="E121" s="107" t="s">
        <v>73</v>
      </c>
      <c r="F121" s="108"/>
      <c r="G121" s="116">
        <v>6</v>
      </c>
      <c r="H121" s="117">
        <v>49</v>
      </c>
      <c r="I121" s="118">
        <v>5</v>
      </c>
      <c r="J121" s="119">
        <v>47</v>
      </c>
      <c r="K121" s="120">
        <v>2</v>
      </c>
      <c r="L121" s="117">
        <v>48</v>
      </c>
      <c r="M121" s="120">
        <v>5</v>
      </c>
      <c r="N121" s="117">
        <v>49</v>
      </c>
      <c r="O121" s="121">
        <v>7</v>
      </c>
      <c r="P121" s="122">
        <v>32</v>
      </c>
      <c r="Q121" s="31">
        <f t="shared" si="9"/>
        <v>225</v>
      </c>
    </row>
    <row r="122" spans="1:18" ht="12.75" customHeight="1" x14ac:dyDescent="0.25">
      <c r="A122" s="1"/>
      <c r="B122" s="36"/>
      <c r="C122" s="105">
        <v>5</v>
      </c>
      <c r="D122" s="106"/>
      <c r="E122" s="107" t="s">
        <v>33</v>
      </c>
      <c r="F122" s="108"/>
      <c r="G122" s="116">
        <v>1</v>
      </c>
      <c r="H122" s="117">
        <v>66</v>
      </c>
      <c r="I122" s="118">
        <v>8</v>
      </c>
      <c r="J122" s="119">
        <v>38</v>
      </c>
      <c r="K122" s="120">
        <v>8</v>
      </c>
      <c r="L122" s="117">
        <v>31</v>
      </c>
      <c r="M122" s="120">
        <v>6</v>
      </c>
      <c r="N122" s="117">
        <v>48</v>
      </c>
      <c r="O122" s="121">
        <v>5</v>
      </c>
      <c r="P122" s="122">
        <v>36</v>
      </c>
      <c r="Q122" s="31">
        <f t="shared" si="9"/>
        <v>219</v>
      </c>
    </row>
    <row r="123" spans="1:18" ht="12.75" customHeight="1" x14ac:dyDescent="0.25">
      <c r="A123" s="1"/>
      <c r="B123" s="36"/>
      <c r="C123" s="105">
        <v>6</v>
      </c>
      <c r="D123" s="106"/>
      <c r="E123" s="107" t="s">
        <v>97</v>
      </c>
      <c r="F123" s="108"/>
      <c r="G123" s="116">
        <v>8</v>
      </c>
      <c r="H123" s="117">
        <v>47</v>
      </c>
      <c r="I123" s="118">
        <v>2</v>
      </c>
      <c r="J123" s="119">
        <v>68</v>
      </c>
      <c r="K123" s="120">
        <v>5</v>
      </c>
      <c r="L123" s="117">
        <v>33</v>
      </c>
      <c r="M123" s="120">
        <v>9</v>
      </c>
      <c r="N123" s="117">
        <v>36</v>
      </c>
      <c r="O123" s="121">
        <v>6</v>
      </c>
      <c r="P123" s="122">
        <v>33</v>
      </c>
      <c r="Q123" s="31">
        <f t="shared" si="9"/>
        <v>217</v>
      </c>
    </row>
    <row r="124" spans="1:18" ht="12.75" customHeight="1" x14ac:dyDescent="0.25">
      <c r="A124" s="1"/>
      <c r="B124" s="36"/>
      <c r="C124" s="105">
        <v>7</v>
      </c>
      <c r="D124" s="106"/>
      <c r="E124" s="107" t="s">
        <v>23</v>
      </c>
      <c r="F124" s="108"/>
      <c r="G124" s="116">
        <v>5</v>
      </c>
      <c r="H124" s="117">
        <v>49</v>
      </c>
      <c r="I124" s="118">
        <v>6</v>
      </c>
      <c r="J124" s="119">
        <v>43</v>
      </c>
      <c r="K124" s="120">
        <v>6</v>
      </c>
      <c r="L124" s="117">
        <v>33</v>
      </c>
      <c r="M124" s="120">
        <v>7</v>
      </c>
      <c r="N124" s="117">
        <v>40</v>
      </c>
      <c r="O124" s="121">
        <v>3</v>
      </c>
      <c r="P124" s="122">
        <v>42</v>
      </c>
      <c r="Q124" s="31">
        <f t="shared" si="9"/>
        <v>207</v>
      </c>
    </row>
    <row r="125" spans="1:18" ht="12.75" customHeight="1" x14ac:dyDescent="0.25">
      <c r="A125" s="1"/>
      <c r="B125" s="36"/>
      <c r="C125" s="105">
        <v>8</v>
      </c>
      <c r="D125" s="106"/>
      <c r="E125" s="107" t="s">
        <v>24</v>
      </c>
      <c r="F125" s="108"/>
      <c r="G125" s="116">
        <v>4</v>
      </c>
      <c r="H125" s="117">
        <v>50</v>
      </c>
      <c r="I125" s="118">
        <v>7</v>
      </c>
      <c r="J125" s="119">
        <v>38</v>
      </c>
      <c r="K125" s="120">
        <v>9</v>
      </c>
      <c r="L125" s="117">
        <v>20</v>
      </c>
      <c r="M125" s="120">
        <v>8</v>
      </c>
      <c r="N125" s="117">
        <v>36</v>
      </c>
      <c r="O125" s="121">
        <v>2</v>
      </c>
      <c r="P125" s="122">
        <v>57</v>
      </c>
      <c r="Q125" s="31">
        <f t="shared" si="9"/>
        <v>201</v>
      </c>
    </row>
    <row r="126" spans="1:18" ht="12.75" customHeight="1" x14ac:dyDescent="0.25">
      <c r="A126" s="1"/>
      <c r="B126" s="36"/>
      <c r="C126" s="105">
        <v>9</v>
      </c>
      <c r="D126" s="106"/>
      <c r="E126" s="107" t="s">
        <v>46</v>
      </c>
      <c r="F126" s="108"/>
      <c r="G126" s="116">
        <v>10</v>
      </c>
      <c r="H126" s="117">
        <v>42</v>
      </c>
      <c r="I126" s="118">
        <v>9</v>
      </c>
      <c r="J126" s="119">
        <v>36.200000000000003</v>
      </c>
      <c r="K126" s="120">
        <v>4</v>
      </c>
      <c r="L126" s="117">
        <v>43.8</v>
      </c>
      <c r="M126" s="120">
        <v>4</v>
      </c>
      <c r="N126" s="117">
        <v>53</v>
      </c>
      <c r="O126" s="121">
        <v>9</v>
      </c>
      <c r="P126" s="122">
        <v>25</v>
      </c>
      <c r="Q126" s="31">
        <f t="shared" si="9"/>
        <v>200</v>
      </c>
    </row>
    <row r="127" spans="1:18" ht="12.75" customHeight="1" x14ac:dyDescent="0.25">
      <c r="A127" s="1"/>
      <c r="B127" s="36"/>
      <c r="C127" s="105">
        <v>10</v>
      </c>
      <c r="D127" s="106"/>
      <c r="E127" s="107" t="s">
        <v>100</v>
      </c>
      <c r="F127" s="108"/>
      <c r="G127" s="116">
        <v>9</v>
      </c>
      <c r="H127" s="117">
        <v>43</v>
      </c>
      <c r="I127" s="118">
        <v>11</v>
      </c>
      <c r="J127" s="119">
        <v>22</v>
      </c>
      <c r="K127" s="120">
        <v>11</v>
      </c>
      <c r="L127" s="117">
        <v>16</v>
      </c>
      <c r="M127" s="120">
        <v>10</v>
      </c>
      <c r="N127" s="117">
        <v>22</v>
      </c>
      <c r="O127" s="121">
        <v>12</v>
      </c>
      <c r="P127" s="122">
        <v>19</v>
      </c>
      <c r="Q127" s="31">
        <f t="shared" si="9"/>
        <v>122</v>
      </c>
    </row>
    <row r="128" spans="1:18" ht="12.75" customHeight="1" x14ac:dyDescent="0.25">
      <c r="A128" s="1"/>
      <c r="B128" s="36"/>
      <c r="C128" s="105">
        <v>11</v>
      </c>
      <c r="D128" s="106"/>
      <c r="E128" s="107" t="s">
        <v>117</v>
      </c>
      <c r="F128" s="108"/>
      <c r="G128" s="116">
        <v>11</v>
      </c>
      <c r="H128" s="117">
        <v>24</v>
      </c>
      <c r="I128" s="118">
        <v>10</v>
      </c>
      <c r="J128" s="119">
        <v>25</v>
      </c>
      <c r="K128" s="120"/>
      <c r="L128" s="117"/>
      <c r="M128" s="120">
        <v>11</v>
      </c>
      <c r="N128" s="117">
        <v>20</v>
      </c>
      <c r="O128" s="121">
        <v>8</v>
      </c>
      <c r="P128" s="122">
        <v>26</v>
      </c>
      <c r="Q128" s="31">
        <f t="shared" si="9"/>
        <v>95</v>
      </c>
    </row>
    <row r="129" spans="1:17" ht="12.75" customHeight="1" x14ac:dyDescent="0.25">
      <c r="A129" s="1"/>
      <c r="B129" s="36"/>
      <c r="C129" s="105">
        <v>12</v>
      </c>
      <c r="D129" s="106"/>
      <c r="E129" s="107" t="s">
        <v>101</v>
      </c>
      <c r="F129" s="108"/>
      <c r="G129" s="116">
        <v>12</v>
      </c>
      <c r="H129" s="117">
        <v>22</v>
      </c>
      <c r="I129" s="118">
        <v>12</v>
      </c>
      <c r="J129" s="119">
        <v>20</v>
      </c>
      <c r="K129" s="120">
        <v>10</v>
      </c>
      <c r="L129" s="117">
        <v>19</v>
      </c>
      <c r="M129" s="120">
        <v>12</v>
      </c>
      <c r="N129" s="117">
        <v>19</v>
      </c>
      <c r="O129" s="121">
        <v>14</v>
      </c>
      <c r="P129" s="122">
        <v>0</v>
      </c>
      <c r="Q129" s="31">
        <f t="shared" si="9"/>
        <v>80</v>
      </c>
    </row>
    <row r="130" spans="1:17" ht="12.75" customHeight="1" x14ac:dyDescent="0.25">
      <c r="A130" s="1"/>
      <c r="B130" s="36"/>
      <c r="C130" s="105">
        <v>13</v>
      </c>
      <c r="D130" s="106"/>
      <c r="E130" s="107" t="s">
        <v>31</v>
      </c>
      <c r="F130" s="108"/>
      <c r="G130" s="116">
        <v>13</v>
      </c>
      <c r="H130" s="117">
        <v>21</v>
      </c>
      <c r="I130" s="118">
        <v>13</v>
      </c>
      <c r="J130" s="119">
        <v>19</v>
      </c>
      <c r="K130" s="120"/>
      <c r="L130" s="117"/>
      <c r="M130" s="120"/>
      <c r="N130" s="117"/>
      <c r="O130" s="121">
        <v>13</v>
      </c>
      <c r="P130" s="122">
        <v>17</v>
      </c>
      <c r="Q130" s="31">
        <f t="shared" si="9"/>
        <v>57</v>
      </c>
    </row>
    <row r="131" spans="1:17" ht="12.75" customHeight="1" x14ac:dyDescent="0.25">
      <c r="A131" s="1"/>
      <c r="B131" s="36"/>
      <c r="C131" s="105">
        <v>14</v>
      </c>
      <c r="D131" s="106"/>
      <c r="E131" s="107" t="s">
        <v>119</v>
      </c>
      <c r="F131" s="108"/>
      <c r="G131" s="116">
        <v>15</v>
      </c>
      <c r="H131" s="117">
        <v>15</v>
      </c>
      <c r="I131" s="118">
        <v>15</v>
      </c>
      <c r="J131" s="119">
        <v>12</v>
      </c>
      <c r="K131" s="120">
        <v>12</v>
      </c>
      <c r="L131" s="117">
        <v>15</v>
      </c>
      <c r="M131" s="120">
        <v>14</v>
      </c>
      <c r="N131" s="117">
        <v>12</v>
      </c>
      <c r="O131" s="121">
        <v>15</v>
      </c>
      <c r="P131" s="122">
        <v>0</v>
      </c>
      <c r="Q131" s="31">
        <f t="shared" si="9"/>
        <v>54</v>
      </c>
    </row>
    <row r="132" spans="1:17" ht="12.75" customHeight="1" x14ac:dyDescent="0.25">
      <c r="A132" s="1"/>
      <c r="B132" s="36"/>
      <c r="C132" s="105">
        <v>15</v>
      </c>
      <c r="D132" s="106"/>
      <c r="E132" s="107" t="s">
        <v>60</v>
      </c>
      <c r="F132" s="108"/>
      <c r="G132" s="116">
        <v>17</v>
      </c>
      <c r="H132" s="117">
        <v>3</v>
      </c>
      <c r="I132" s="118">
        <v>14</v>
      </c>
      <c r="J132" s="119">
        <v>15</v>
      </c>
      <c r="K132" s="120">
        <v>13</v>
      </c>
      <c r="L132" s="117">
        <v>7</v>
      </c>
      <c r="M132" s="120">
        <v>13</v>
      </c>
      <c r="N132" s="117">
        <v>16</v>
      </c>
      <c r="O132" s="121">
        <v>14</v>
      </c>
      <c r="P132" s="122">
        <v>8</v>
      </c>
      <c r="Q132" s="31">
        <f t="shared" si="9"/>
        <v>49</v>
      </c>
    </row>
    <row r="133" spans="1:17" ht="12.75" customHeight="1" x14ac:dyDescent="0.25">
      <c r="A133" s="1"/>
      <c r="B133" s="36"/>
      <c r="C133" s="105">
        <v>16</v>
      </c>
      <c r="D133" s="106"/>
      <c r="E133" s="107" t="s">
        <v>118</v>
      </c>
      <c r="F133" s="108"/>
      <c r="G133" s="116">
        <v>14</v>
      </c>
      <c r="H133" s="117">
        <v>20</v>
      </c>
      <c r="I133" s="118"/>
      <c r="J133" s="119"/>
      <c r="K133" s="120"/>
      <c r="L133" s="117"/>
      <c r="M133" s="120">
        <v>15</v>
      </c>
      <c r="N133" s="117">
        <v>0</v>
      </c>
      <c r="O133" s="121">
        <v>10</v>
      </c>
      <c r="P133" s="122">
        <v>23</v>
      </c>
      <c r="Q133" s="31">
        <f t="shared" si="9"/>
        <v>43</v>
      </c>
    </row>
    <row r="134" spans="1:17" ht="12.75" customHeight="1" x14ac:dyDescent="0.25">
      <c r="A134" s="1"/>
      <c r="B134" s="36"/>
      <c r="C134" s="105">
        <v>17</v>
      </c>
      <c r="D134" s="106"/>
      <c r="E134" s="107" t="s">
        <v>68</v>
      </c>
      <c r="F134" s="108"/>
      <c r="G134" s="116">
        <v>16</v>
      </c>
      <c r="H134" s="117">
        <v>13</v>
      </c>
      <c r="I134" s="118"/>
      <c r="J134" s="119"/>
      <c r="K134" s="120"/>
      <c r="L134" s="117"/>
      <c r="M134" s="120"/>
      <c r="N134" s="117"/>
      <c r="O134" s="121"/>
      <c r="P134" s="122"/>
      <c r="Q134" s="131">
        <f t="shared" ref="Q134" si="10">H134+J134+L134+N134+P134</f>
        <v>13</v>
      </c>
    </row>
    <row r="135" spans="1:17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4"/>
      <c r="P135" s="4"/>
      <c r="Q135" s="1"/>
    </row>
    <row r="136" spans="1:17" ht="12.75" customHeight="1" x14ac:dyDescent="0.25">
      <c r="A136" s="1"/>
      <c r="B136" s="1"/>
      <c r="C136" s="1"/>
      <c r="D136" s="1"/>
      <c r="E136" s="1"/>
      <c r="F136" s="1" t="s">
        <v>41</v>
      </c>
      <c r="G136" s="1"/>
      <c r="H136" s="1"/>
      <c r="I136" s="1"/>
      <c r="J136" s="1"/>
      <c r="K136" s="1"/>
      <c r="L136" s="1"/>
      <c r="M136" s="1"/>
      <c r="N136" s="1"/>
      <c r="O136" s="4"/>
      <c r="P136" s="4"/>
      <c r="Q136" s="1"/>
    </row>
  </sheetData>
  <sortState xmlns:xlrd2="http://schemas.microsoft.com/office/spreadsheetml/2017/richdata2" ref="C24:R26">
    <sortCondition ref="R24:R26"/>
  </sortState>
  <mergeCells count="120">
    <mergeCell ref="C17:C18"/>
    <mergeCell ref="D17:D18"/>
    <mergeCell ref="E17:E18"/>
    <mergeCell ref="Q115:Q117"/>
    <mergeCell ref="C116:C117"/>
    <mergeCell ref="D116:F117"/>
    <mergeCell ref="G116:H116"/>
    <mergeCell ref="I116:J116"/>
    <mergeCell ref="K116:L116"/>
    <mergeCell ref="O116:P116"/>
    <mergeCell ref="I90:J90"/>
    <mergeCell ref="K90:L90"/>
    <mergeCell ref="O90:P90"/>
    <mergeCell ref="M115:N115"/>
    <mergeCell ref="M116:N116"/>
    <mergeCell ref="D108:J108"/>
    <mergeCell ref="C115:F115"/>
    <mergeCell ref="G115:H115"/>
    <mergeCell ref="I115:J115"/>
    <mergeCell ref="K115:L115"/>
    <mergeCell ref="O115:P115"/>
    <mergeCell ref="Q89:Q91"/>
    <mergeCell ref="M16:N16"/>
    <mergeCell ref="M4:N4"/>
    <mergeCell ref="M5:N5"/>
    <mergeCell ref="D30:D31"/>
    <mergeCell ref="D5:D6"/>
    <mergeCell ref="E5:E6"/>
    <mergeCell ref="F5:F6"/>
    <mergeCell ref="G5:H5"/>
    <mergeCell ref="I5:J5"/>
    <mergeCell ref="K5:L5"/>
    <mergeCell ref="G30:H30"/>
    <mergeCell ref="I30:J30"/>
    <mergeCell ref="F17:F18"/>
    <mergeCell ref="G17:H17"/>
    <mergeCell ref="I17:J17"/>
    <mergeCell ref="K30:L30"/>
    <mergeCell ref="E30:E31"/>
    <mergeCell ref="F30:F31"/>
    <mergeCell ref="Q77:Q79"/>
    <mergeCell ref="B78:B79"/>
    <mergeCell ref="C78:C79"/>
    <mergeCell ref="D78:D79"/>
    <mergeCell ref="E78:E79"/>
    <mergeCell ref="F78:F79"/>
    <mergeCell ref="G78:H78"/>
    <mergeCell ref="I78:J78"/>
    <mergeCell ref="K78:L78"/>
    <mergeCell ref="O78:P78"/>
    <mergeCell ref="M77:N77"/>
    <mergeCell ref="O77:P77"/>
    <mergeCell ref="M78:N78"/>
    <mergeCell ref="B77:F77"/>
    <mergeCell ref="G77:H77"/>
    <mergeCell ref="I77:J77"/>
    <mergeCell ref="K77:L77"/>
    <mergeCell ref="Q49:Q51"/>
    <mergeCell ref="B50:B51"/>
    <mergeCell ref="C50:C51"/>
    <mergeCell ref="D50:D51"/>
    <mergeCell ref="E50:E51"/>
    <mergeCell ref="F50:F51"/>
    <mergeCell ref="G50:H50"/>
    <mergeCell ref="I50:J50"/>
    <mergeCell ref="K50:L50"/>
    <mergeCell ref="O50:P50"/>
    <mergeCell ref="M49:N49"/>
    <mergeCell ref="M50:N50"/>
    <mergeCell ref="O49:P49"/>
    <mergeCell ref="B49:F49"/>
    <mergeCell ref="G49:H49"/>
    <mergeCell ref="I49:J49"/>
    <mergeCell ref="K49:L49"/>
    <mergeCell ref="D113:O113"/>
    <mergeCell ref="D110:P111"/>
    <mergeCell ref="M29:N29"/>
    <mergeCell ref="O30:P30"/>
    <mergeCell ref="B29:F29"/>
    <mergeCell ref="G29:H29"/>
    <mergeCell ref="I29:J29"/>
    <mergeCell ref="K29:L29"/>
    <mergeCell ref="O29:P29"/>
    <mergeCell ref="B90:B91"/>
    <mergeCell ref="C90:C91"/>
    <mergeCell ref="D90:D91"/>
    <mergeCell ref="E90:E91"/>
    <mergeCell ref="F90:F91"/>
    <mergeCell ref="G90:H90"/>
    <mergeCell ref="B89:F89"/>
    <mergeCell ref="G89:H89"/>
    <mergeCell ref="I89:J89"/>
    <mergeCell ref="K89:L89"/>
    <mergeCell ref="O89:P89"/>
    <mergeCell ref="M89:N89"/>
    <mergeCell ref="M90:N90"/>
    <mergeCell ref="Q29:Q31"/>
    <mergeCell ref="B30:B31"/>
    <mergeCell ref="C30:C31"/>
    <mergeCell ref="B2:Q2"/>
    <mergeCell ref="B16:F16"/>
    <mergeCell ref="G16:H16"/>
    <mergeCell ref="I16:J16"/>
    <mergeCell ref="K16:L16"/>
    <mergeCell ref="O16:P16"/>
    <mergeCell ref="Q16:Q18"/>
    <mergeCell ref="B17:B18"/>
    <mergeCell ref="K17:L17"/>
    <mergeCell ref="O17:P17"/>
    <mergeCell ref="G4:H4"/>
    <mergeCell ref="Q4:Q6"/>
    <mergeCell ref="B5:B6"/>
    <mergeCell ref="C5:C6"/>
    <mergeCell ref="M30:N30"/>
    <mergeCell ref="M17:N17"/>
    <mergeCell ref="K4:L4"/>
    <mergeCell ref="O4:P4"/>
    <mergeCell ref="B4:F4"/>
    <mergeCell ref="I4:J4"/>
    <mergeCell ref="O5:P5"/>
  </mergeCells>
  <pageMargins left="0.75" right="0.75" top="1" bottom="1" header="0.5" footer="0.5"/>
  <pageSetup paperSize="9" orientation="portrait" r:id="rId1"/>
  <webPublishItems count="1">
    <webPublishItem id="16514" divId="LAC-2019_16514" sourceType="sheet" destinationFile="C:\Users\Ramūnas\Desktop\Kiti\2021\Rezultatai\LAX-202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LAX-2021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Ramūnas</dc:creator>
  <cp:lastModifiedBy>Ramūnas</cp:lastModifiedBy>
  <dcterms:created xsi:type="dcterms:W3CDTF">2019-06-28T05:41:43Z</dcterms:created>
  <dcterms:modified xsi:type="dcterms:W3CDTF">2021-10-26T05:08:35Z</dcterms:modified>
</cp:coreProperties>
</file>