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810"/>
  <workbookPr/>
  <mc:AlternateContent xmlns:mc="http://schemas.openxmlformats.org/markup-compatibility/2006">
    <mc:Choice Requires="x15">
      <x15ac:absPath xmlns:x15ac="http://schemas.microsoft.com/office/spreadsheetml/2010/11/ac" url="/Users/renata/Downloads/"/>
    </mc:Choice>
  </mc:AlternateContent>
  <bookViews>
    <workbookView xWindow="2060" yWindow="460" windowWidth="29040" windowHeight="15840"/>
  </bookViews>
  <sheets>
    <sheet name="LRX-2020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6" i="2" l="1"/>
  <c r="O75" i="2"/>
  <c r="O74" i="2"/>
  <c r="O84" i="2"/>
  <c r="O85" i="2"/>
  <c r="O81" i="2"/>
  <c r="O82" i="2"/>
  <c r="O60" i="2"/>
  <c r="O63" i="2"/>
  <c r="O62" i="2"/>
  <c r="O67" i="2"/>
  <c r="O64" i="2"/>
  <c r="O68" i="2"/>
  <c r="O66" i="2"/>
  <c r="O65" i="2"/>
  <c r="O23" i="2"/>
  <c r="O26" i="2"/>
  <c r="O33" i="2"/>
  <c r="O24" i="2"/>
  <c r="O28" i="2"/>
  <c r="O25" i="2"/>
  <c r="O32" i="2"/>
  <c r="O30" i="2"/>
  <c r="O27" i="2"/>
  <c r="O35" i="2"/>
  <c r="O31" i="2"/>
  <c r="O34" i="2"/>
  <c r="O9" i="2"/>
  <c r="O13" i="2"/>
  <c r="O10" i="2"/>
  <c r="O98" i="2"/>
  <c r="O99" i="2"/>
  <c r="O100" i="2"/>
  <c r="O103" i="2"/>
  <c r="O102" i="2"/>
  <c r="O105" i="2"/>
  <c r="O106" i="2"/>
  <c r="O104" i="2"/>
  <c r="O107" i="2"/>
  <c r="O101" i="2"/>
  <c r="O80" i="2"/>
  <c r="O78" i="2"/>
  <c r="O47" i="2"/>
  <c r="O43" i="2"/>
  <c r="O51" i="2"/>
  <c r="O52" i="2"/>
  <c r="O77" i="2"/>
  <c r="O79" i="2"/>
  <c r="O83" i="2"/>
  <c r="O86" i="2"/>
  <c r="O58" i="2"/>
  <c r="O59" i="2"/>
  <c r="O61" i="2"/>
  <c r="O45" i="2"/>
  <c r="O42" i="2"/>
  <c r="O44" i="2"/>
  <c r="O50" i="2"/>
  <c r="O46" i="2"/>
  <c r="O48" i="2"/>
  <c r="O49" i="2"/>
  <c r="O21" i="2"/>
  <c r="O20" i="2"/>
  <c r="O22" i="2"/>
  <c r="O36" i="2"/>
  <c r="O29" i="2"/>
  <c r="O19" i="2"/>
  <c r="O8" i="2"/>
  <c r="O7" i="2"/>
  <c r="O12" i="2"/>
  <c r="O11" i="2"/>
</calcChain>
</file>

<file path=xl/sharedStrings.xml><?xml version="1.0" encoding="utf-8"?>
<sst xmlns="http://schemas.openxmlformats.org/spreadsheetml/2006/main" count="329" uniqueCount="157">
  <si>
    <t>Junior 1000</t>
  </si>
  <si>
    <t>I etapas</t>
  </si>
  <si>
    <t>II etapas</t>
  </si>
  <si>
    <t>III etapas</t>
  </si>
  <si>
    <t>Taškai</t>
  </si>
  <si>
    <t>Vieta</t>
  </si>
  <si>
    <t>Start. Nr.</t>
  </si>
  <si>
    <t>Dalyvis</t>
  </si>
  <si>
    <t>Automobilis</t>
  </si>
  <si>
    <t>Klubas</t>
  </si>
  <si>
    <t>Ryga, LV</t>
  </si>
  <si>
    <t>Vilkyčiai, LT</t>
  </si>
  <si>
    <t>ASK Vilkyčiai</t>
  </si>
  <si>
    <t>Motorsport LT</t>
  </si>
  <si>
    <t>ASK Smart Motorsport</t>
  </si>
  <si>
    <t>Super 1600</t>
  </si>
  <si>
    <t>Honda Civic</t>
  </si>
  <si>
    <t>Ekrosas</t>
  </si>
  <si>
    <t>Touring Cars</t>
  </si>
  <si>
    <t>Super Cars</t>
  </si>
  <si>
    <t xml:space="preserve">             </t>
  </si>
  <si>
    <t>Komandinė įskaita</t>
  </si>
  <si>
    <t>Komanda</t>
  </si>
  <si>
    <t xml:space="preserve">   </t>
  </si>
  <si>
    <t xml:space="preserve"> - vairuotojas į galutinę čempionato įskaitą neįtraukiamas - LASF Kroso komiteto Taurė (LARKČ Reglamento 5.3.1. punktas)         </t>
  </si>
  <si>
    <t>VšĮ Ekrosas</t>
  </si>
  <si>
    <t>Rytis Rutkauskas</t>
  </si>
  <si>
    <t>VW Golf III</t>
  </si>
  <si>
    <t>Kehala, EE</t>
  </si>
  <si>
    <t>Super 2000</t>
  </si>
  <si>
    <t>Janno LIGUR</t>
  </si>
  <si>
    <t>Juris SPIKIS</t>
  </si>
  <si>
    <t>Georg ORR</t>
  </si>
  <si>
    <t>Andre KURG</t>
  </si>
  <si>
    <t>Andreas AULIK</t>
  </si>
  <si>
    <t>Arvo KASK</t>
  </si>
  <si>
    <t>Škoda Fabia</t>
  </si>
  <si>
    <t>Reinsalu Sport</t>
  </si>
  <si>
    <t>Sten Oja Motorsport</t>
  </si>
  <si>
    <t>Peugeot 206</t>
  </si>
  <si>
    <t>Ligur Racing</t>
  </si>
  <si>
    <t>Yellow Racing</t>
  </si>
  <si>
    <t>VW Golf</t>
  </si>
  <si>
    <t>Maija STAKENA</t>
  </si>
  <si>
    <t>Janis IKERS</t>
  </si>
  <si>
    <t>Janis MISCENKO</t>
  </si>
  <si>
    <t>Kristaps KASPAROVICS</t>
  </si>
  <si>
    <t>Marius KISIELIS</t>
  </si>
  <si>
    <t>Deividas VAREIKA</t>
  </si>
  <si>
    <t>Skorpiono ASK</t>
  </si>
  <si>
    <t>ASK SmartMotorsport</t>
  </si>
  <si>
    <t>Kristaps GRUNTE</t>
  </si>
  <si>
    <t>Stein KARU</t>
  </si>
  <si>
    <t>Priit REBANE</t>
  </si>
  <si>
    <t>Kaspars FRICSONS</t>
  </si>
  <si>
    <t>Aleksejs KREIPANS</t>
  </si>
  <si>
    <t>Rauno RAPPU</t>
  </si>
  <si>
    <t>Tadas VILIUSIS</t>
  </si>
  <si>
    <t>Mitsubishi Lancer Evo</t>
  </si>
  <si>
    <t>Ford Fiesta</t>
  </si>
  <si>
    <t>VW Polo</t>
  </si>
  <si>
    <t>Nissan Pulsar</t>
  </si>
  <si>
    <t>Citroen DS3</t>
  </si>
  <si>
    <t>Skoda Fabia</t>
  </si>
  <si>
    <t xml:space="preserve"> - vairuotojas nedalyvauja Lietuvos automobilių kroso čempionate (LARKČ Reglamento 2.3. punktas) /
 driver is not participating in Lithuanian Autocross Championship (Article Nr. 2.3. of LRX Champ. Regulation)</t>
  </si>
  <si>
    <t>1</t>
  </si>
  <si>
    <t>2</t>
  </si>
  <si>
    <t>3</t>
  </si>
  <si>
    <t>4</t>
  </si>
  <si>
    <t>5</t>
  </si>
  <si>
    <t>Ford Puma</t>
  </si>
  <si>
    <t>Renault Clio</t>
  </si>
  <si>
    <t>IKER'S Motorsport</t>
  </si>
  <si>
    <t>-</t>
  </si>
  <si>
    <t>VW New Beatle</t>
  </si>
  <si>
    <t>Opel Astra</t>
  </si>
  <si>
    <t>BMW 120</t>
  </si>
  <si>
    <t>VAGI Racing</t>
  </si>
  <si>
    <t>Audi Coupe</t>
  </si>
  <si>
    <t>BMW S-2000</t>
  </si>
  <si>
    <t>KF</t>
  </si>
  <si>
    <t>EISSRACING</t>
  </si>
  <si>
    <t>VAZ 2106</t>
  </si>
  <si>
    <t>Toyota Yaris</t>
  </si>
  <si>
    <t>Normantas LEPŠYS</t>
  </si>
  <si>
    <t>Skaistė PRAŠUKAITĖ</t>
  </si>
  <si>
    <t>Rytis GURKLYS</t>
  </si>
  <si>
    <t>AMK Ugira Kross</t>
  </si>
  <si>
    <t>Valdas MIKUŽIS</t>
  </si>
  <si>
    <t>Matas ZAVARSKIS</t>
  </si>
  <si>
    <t>Dainis Zemnieks</t>
  </si>
  <si>
    <t>Opel Corsa</t>
  </si>
  <si>
    <t>Eimantas PAVILONIS</t>
  </si>
  <si>
    <t>Rokas JAKUBAUSKAS</t>
  </si>
  <si>
    <t>Domas VERCINSKAS</t>
  </si>
  <si>
    <t>LADA 2108</t>
  </si>
  <si>
    <t>ASK Livisa</t>
  </si>
  <si>
    <t>Opel Corsa D</t>
  </si>
  <si>
    <t>Martin JUGA</t>
  </si>
  <si>
    <t>LADA Samara</t>
  </si>
  <si>
    <t>Juris NARUBINS</t>
  </si>
  <si>
    <t>VW Golf II</t>
  </si>
  <si>
    <t>Matiss VASILIS</t>
  </si>
  <si>
    <t>SKN sports</t>
  </si>
  <si>
    <t>LADA Kalina</t>
  </si>
  <si>
    <t>Arnis ODINS</t>
  </si>
  <si>
    <t>OC Metal</t>
  </si>
  <si>
    <t>Peugeot 207</t>
  </si>
  <si>
    <t>Kęstutis SKIEZGILAS</t>
  </si>
  <si>
    <t>ASK Žaibas</t>
  </si>
  <si>
    <t>Laurynas DIRŽININKAS</t>
  </si>
  <si>
    <t>Autorikona ASK</t>
  </si>
  <si>
    <t>Janis OLLE</t>
  </si>
  <si>
    <t>Rg motorsport</t>
  </si>
  <si>
    <t>Toyota Celica</t>
  </si>
  <si>
    <t>ASK Vilkyciai</t>
  </si>
  <si>
    <t>Mindaugas SIDABRAS</t>
  </si>
  <si>
    <t>VsI Izotono Sportas</t>
  </si>
  <si>
    <t>Lukas SIDABRAS</t>
  </si>
  <si>
    <t>VsI Izotono sportas</t>
  </si>
  <si>
    <t>BMW Compact</t>
  </si>
  <si>
    <t>Šarūnas GLIKAS</t>
  </si>
  <si>
    <t>Arvydas GALINIS</t>
  </si>
  <si>
    <t>Edijs OŠS</t>
  </si>
  <si>
    <t>Audrius STANIS</t>
  </si>
  <si>
    <t>Janis VEGERIS</t>
  </si>
  <si>
    <t>Andri OUN</t>
  </si>
  <si>
    <t>Valdur REINSALU</t>
  </si>
  <si>
    <t>Raini ROOMETS</t>
  </si>
  <si>
    <t>Sven ORAS</t>
  </si>
  <si>
    <t>Mart TIKKERBAR</t>
  </si>
  <si>
    <t>Tikkri Motorsport</t>
  </si>
  <si>
    <t>Raimonds MURNIEKS</t>
  </si>
  <si>
    <t>Viktors ELLERS</t>
  </si>
  <si>
    <t>Tehnical Art RX</t>
  </si>
  <si>
    <t>Andreas ARUAAS</t>
  </si>
  <si>
    <t>Kiil Racing</t>
  </si>
  <si>
    <t>Paulius PLESKOVAS</t>
  </si>
  <si>
    <t>Ford Focus</t>
  </si>
  <si>
    <t>TSK Baltijos Sportas</t>
  </si>
  <si>
    <t>Izotono Sportas</t>
  </si>
  <si>
    <t xml:space="preserve">AMK Ugira Kross </t>
  </si>
  <si>
    <t>Daugavpils Autosporta akademija</t>
  </si>
  <si>
    <t>Ruudi REINUMÄGI</t>
  </si>
  <si>
    <t>Estija</t>
  </si>
  <si>
    <t xml:space="preserve"> - vairuotojas nedalyvauja Lietuvos automobilių kroso čempionate bei vairuotojas į galutinę čempionato įskaitą neįtraukiamas</t>
  </si>
  <si>
    <t>Siim SALURI</t>
  </si>
  <si>
    <t>RS Racing Team</t>
  </si>
  <si>
    <t>Riho LOIT</t>
  </si>
  <si>
    <t>Marko MURU</t>
  </si>
  <si>
    <t>Erki Sport</t>
  </si>
  <si>
    <t>4-5</t>
  </si>
  <si>
    <t>Andrus KARU</t>
  </si>
  <si>
    <t>Martti MÄND</t>
  </si>
  <si>
    <t>Seido NÕMMKÜLA</t>
  </si>
  <si>
    <t>Lepp Motors</t>
  </si>
  <si>
    <t>2020 m. Lietuvos automobilių ralio kroso čempionato rezultatai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</si>
</sst>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</font>
    <font>
      <b/>
      <sz val="8"/>
      <name val="Arial"/>
      <family val="2"/>
      <charset val="186"/>
    </font>
    <font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969696"/>
      </bottom>
      <diagonal/>
    </border>
    <border>
      <left/>
      <right style="thin">
        <color rgb="FF969696"/>
      </right>
      <top style="thin">
        <color auto="1"/>
      </top>
      <bottom style="thin">
        <color rgb="FF969696"/>
      </bottom>
      <diagonal/>
    </border>
    <border>
      <left/>
      <right/>
      <top style="thin">
        <color auto="1"/>
      </top>
      <bottom style="thin">
        <color rgb="FF969696"/>
      </bottom>
      <diagonal/>
    </border>
    <border>
      <left style="thin">
        <color auto="1"/>
      </left>
      <right/>
      <top style="thin">
        <color auto="1"/>
      </top>
      <bottom style="thin">
        <color rgb="FF808080"/>
      </bottom>
      <diagonal/>
    </border>
    <border>
      <left style="thin">
        <color rgb="FF969696"/>
      </left>
      <right style="thin">
        <color auto="1"/>
      </right>
      <top style="thin">
        <color auto="1"/>
      </top>
      <bottom style="thin">
        <color rgb="FF969696"/>
      </bottom>
      <diagonal/>
    </border>
    <border>
      <left/>
      <right style="thin">
        <color auto="1"/>
      </right>
      <top style="thin">
        <color auto="1"/>
      </top>
      <bottom style="thin">
        <color rgb="FF969696"/>
      </bottom>
      <diagonal/>
    </border>
    <border>
      <left style="thin">
        <color auto="1"/>
      </left>
      <right/>
      <top/>
      <bottom style="thin">
        <color rgb="FF969696"/>
      </bottom>
      <diagonal/>
    </border>
    <border>
      <left style="thin">
        <color auto="1"/>
      </left>
      <right style="thin">
        <color auto="1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auto="1"/>
      </left>
      <right/>
      <top/>
      <bottom style="thin">
        <color rgb="FF808080"/>
      </bottom>
      <diagonal/>
    </border>
    <border>
      <left style="thin">
        <color rgb="FF969696"/>
      </left>
      <right style="thin">
        <color auto="1"/>
      </right>
      <top/>
      <bottom style="thin">
        <color rgb="FF969696"/>
      </bottom>
      <diagonal/>
    </border>
    <border>
      <left/>
      <right style="thin">
        <color auto="1"/>
      </right>
      <top/>
      <bottom style="thin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969696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969696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rgb="FF808080"/>
      </bottom>
      <diagonal/>
    </border>
    <border>
      <left style="thin">
        <color auto="1"/>
      </left>
      <right style="thin">
        <color rgb="FF969696"/>
      </right>
      <top style="thin">
        <color auto="1"/>
      </top>
      <bottom style="thin">
        <color rgb="FF969696"/>
      </bottom>
      <diagonal/>
    </border>
    <border>
      <left style="thin">
        <color auto="1"/>
      </left>
      <right style="thin">
        <color rgb="FF969696"/>
      </right>
      <top/>
      <bottom style="thin">
        <color rgb="FF969696"/>
      </bottom>
      <diagonal/>
    </border>
    <border>
      <left style="thin">
        <color auto="1"/>
      </left>
      <right style="thin">
        <color rgb="FF96969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808080"/>
      </bottom>
      <diagonal/>
    </border>
    <border>
      <left/>
      <right style="thin">
        <color auto="1"/>
      </right>
      <top style="thin">
        <color auto="1"/>
      </top>
      <bottom style="thin">
        <color rgb="FF808080"/>
      </bottom>
      <diagonal/>
    </border>
    <border>
      <left/>
      <right style="thin">
        <color rgb="FF969696"/>
      </right>
      <top style="thin">
        <color auto="1"/>
      </top>
      <bottom style="thin">
        <color rgb="FF808080"/>
      </bottom>
      <diagonal/>
    </border>
    <border>
      <left style="thin">
        <color auto="1"/>
      </left>
      <right style="thin">
        <color rgb="FF969696"/>
      </right>
      <top style="thin">
        <color auto="1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/>
      <bottom style="thin">
        <color rgb="FF808080"/>
      </bottom>
      <diagonal/>
    </border>
    <border>
      <left/>
      <right style="thin">
        <color auto="1"/>
      </right>
      <top/>
      <bottom style="thin">
        <color rgb="FF808080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auto="1"/>
      </left>
      <right style="thin">
        <color rgb="FF969696"/>
      </right>
      <top/>
      <bottom style="thin">
        <color rgb="FF80808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rgb="FF969696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rgb="FF969696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rgb="FF969696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rgb="FF969696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rgb="FF808080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rgb="FF808080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rgb="FF808080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rgb="FF80808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7">
    <xf numFmtId="0" fontId="0" fillId="0" borderId="0" xfId="0"/>
    <xf numFmtId="0" fontId="18" fillId="0" borderId="0" xfId="0" applyNumberFormat="1" applyFont="1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15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18" fillId="0" borderId="37" xfId="0" applyNumberFormat="1" applyFont="1" applyFill="1" applyBorder="1" applyAlignment="1">
      <alignment horizontal="center"/>
    </xf>
    <xf numFmtId="0" fontId="18" fillId="0" borderId="22" xfId="0" applyNumberFormat="1" applyFont="1" applyFill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19" xfId="0" applyNumberFormat="1" applyFont="1" applyFill="1" applyBorder="1" applyAlignment="1">
      <alignment horizontal="center"/>
    </xf>
    <xf numFmtId="0" fontId="18" fillId="0" borderId="23" xfId="0" applyNumberFormat="1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26" xfId="0" applyNumberFormat="1" applyFont="1" applyFill="1" applyBorder="1" applyAlignment="1">
      <alignment horizontal="center"/>
    </xf>
    <xf numFmtId="0" fontId="18" fillId="0" borderId="30" xfId="0" applyNumberFormat="1" applyFont="1" applyFill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37" xfId="0" applyFont="1" applyBorder="1"/>
    <xf numFmtId="0" fontId="20" fillId="0" borderId="37" xfId="0" applyFont="1" applyBorder="1" applyAlignment="1">
      <alignment horizontal="center"/>
    </xf>
    <xf numFmtId="0" fontId="20" fillId="0" borderId="48" xfId="0" applyFont="1" applyBorder="1"/>
    <xf numFmtId="49" fontId="18" fillId="0" borderId="49" xfId="0" applyNumberFormat="1" applyFont="1" applyFill="1" applyBorder="1" applyAlignment="1">
      <alignment horizontal="center"/>
    </xf>
    <xf numFmtId="0" fontId="18" fillId="0" borderId="48" xfId="0" applyNumberFormat="1" applyFont="1" applyFill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39" xfId="0" applyFont="1" applyBorder="1"/>
    <xf numFmtId="0" fontId="20" fillId="0" borderId="39" xfId="0" applyFont="1" applyBorder="1" applyAlignment="1">
      <alignment horizontal="center"/>
    </xf>
    <xf numFmtId="0" fontId="20" fillId="0" borderId="52" xfId="0" applyFont="1" applyBorder="1"/>
    <xf numFmtId="49" fontId="18" fillId="0" borderId="53" xfId="0" applyNumberFormat="1" applyFont="1" applyFill="1" applyBorder="1" applyAlignment="1">
      <alignment horizontal="center"/>
    </xf>
    <xf numFmtId="0" fontId="18" fillId="0" borderId="52" xfId="0" applyNumberFormat="1" applyFont="1" applyFill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4" xfId="0" applyFont="1" applyBorder="1"/>
    <xf numFmtId="0" fontId="20" fillId="0" borderId="34" xfId="0" applyFont="1" applyBorder="1" applyAlignment="1">
      <alignment horizontal="center"/>
    </xf>
    <xf numFmtId="0" fontId="20" fillId="0" borderId="36" xfId="0" applyFont="1" applyBorder="1"/>
    <xf numFmtId="49" fontId="18" fillId="0" borderId="33" xfId="0" applyNumberFormat="1" applyFont="1" applyFill="1" applyBorder="1" applyAlignment="1">
      <alignment horizontal="center"/>
    </xf>
    <xf numFmtId="0" fontId="18" fillId="0" borderId="36" xfId="0" applyNumberFormat="1" applyFont="1" applyFill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8" fillId="0" borderId="21" xfId="0" applyNumberFormat="1" applyFont="1" applyFill="1" applyBorder="1" applyAlignment="1">
      <alignment horizontal="center"/>
    </xf>
    <xf numFmtId="0" fontId="18" fillId="0" borderId="22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left"/>
    </xf>
    <xf numFmtId="0" fontId="18" fillId="0" borderId="28" xfId="0" applyNumberFormat="1" applyFont="1" applyFill="1" applyBorder="1" applyAlignment="1">
      <alignment horizontal="center"/>
    </xf>
    <xf numFmtId="0" fontId="18" fillId="0" borderId="29" xfId="0" applyNumberFormat="1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left" vertical="center"/>
    </xf>
    <xf numFmtId="0" fontId="18" fillId="0" borderId="27" xfId="0" applyFont="1" applyFill="1" applyBorder="1" applyAlignment="1">
      <alignment vertical="center"/>
    </xf>
    <xf numFmtId="0" fontId="18" fillId="0" borderId="39" xfId="0" applyNumberFormat="1" applyFont="1" applyFill="1" applyBorder="1" applyAlignment="1">
      <alignment horizontal="center"/>
    </xf>
    <xf numFmtId="0" fontId="18" fillId="0" borderId="29" xfId="0" applyNumberFormat="1" applyFont="1" applyFill="1" applyBorder="1" applyAlignment="1">
      <alignment horizontal="center" vertical="center"/>
    </xf>
    <xf numFmtId="0" fontId="22" fillId="0" borderId="27" xfId="0" applyFont="1" applyFill="1" applyBorder="1"/>
    <xf numFmtId="0" fontId="18" fillId="0" borderId="27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center" wrapText="1"/>
    </xf>
    <xf numFmtId="0" fontId="18" fillId="33" borderId="43" xfId="0" applyFont="1" applyFill="1" applyBorder="1" applyAlignment="1">
      <alignment vertical="center" wrapText="1"/>
    </xf>
    <xf numFmtId="0" fontId="18" fillId="0" borderId="57" xfId="0" applyFont="1" applyFill="1" applyBorder="1" applyAlignment="1">
      <alignment horizontal="center"/>
    </xf>
    <xf numFmtId="0" fontId="18" fillId="0" borderId="58" xfId="0" applyFont="1" applyFill="1" applyBorder="1" applyAlignment="1">
      <alignment horizontal="center"/>
    </xf>
    <xf numFmtId="0" fontId="18" fillId="0" borderId="59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40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18" fillId="0" borderId="27" xfId="0" applyFont="1" applyFill="1" applyBorder="1" applyAlignment="1">
      <alignment horizontal="left"/>
    </xf>
    <xf numFmtId="0" fontId="23" fillId="0" borderId="25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left"/>
    </xf>
    <xf numFmtId="0" fontId="18" fillId="0" borderId="40" xfId="0" applyFont="1" applyFill="1" applyBorder="1" applyAlignment="1">
      <alignment horizontal="left"/>
    </xf>
    <xf numFmtId="0" fontId="22" fillId="0" borderId="20" xfId="0" applyFont="1" applyFill="1" applyBorder="1"/>
    <xf numFmtId="0" fontId="18" fillId="0" borderId="44" xfId="0" applyFont="1" applyFill="1" applyBorder="1"/>
    <xf numFmtId="0" fontId="18" fillId="0" borderId="41" xfId="0" applyFont="1" applyBorder="1" applyAlignment="1">
      <alignment horizontal="left"/>
    </xf>
    <xf numFmtId="0" fontId="18" fillId="0" borderId="27" xfId="0" applyFont="1" applyBorder="1"/>
    <xf numFmtId="0" fontId="18" fillId="0" borderId="25" xfId="0" applyFont="1" applyBorder="1" applyAlignment="1">
      <alignment vertical="center"/>
    </xf>
    <xf numFmtId="0" fontId="18" fillId="35" borderId="25" xfId="0" applyFont="1" applyFill="1" applyBorder="1" applyAlignment="1">
      <alignment horizontal="center"/>
    </xf>
    <xf numFmtId="0" fontId="18" fillId="35" borderId="41" xfId="0" applyFont="1" applyFill="1" applyBorder="1" applyAlignment="1">
      <alignment horizontal="left"/>
    </xf>
    <xf numFmtId="0" fontId="22" fillId="35" borderId="27" xfId="0" applyFont="1" applyFill="1" applyBorder="1"/>
    <xf numFmtId="0" fontId="18" fillId="35" borderId="25" xfId="0" applyFont="1" applyFill="1" applyBorder="1"/>
    <xf numFmtId="0" fontId="18" fillId="35" borderId="39" xfId="0" applyNumberFormat="1" applyFont="1" applyFill="1" applyBorder="1" applyAlignment="1">
      <alignment horizontal="center"/>
    </xf>
    <xf numFmtId="0" fontId="18" fillId="35" borderId="29" xfId="0" applyNumberFormat="1" applyFont="1" applyFill="1" applyBorder="1" applyAlignment="1">
      <alignment horizontal="center"/>
    </xf>
    <xf numFmtId="0" fontId="18" fillId="35" borderId="30" xfId="0" applyNumberFormat="1" applyFont="1" applyFill="1" applyBorder="1" applyAlignment="1">
      <alignment horizontal="center"/>
    </xf>
    <xf numFmtId="0" fontId="18" fillId="35" borderId="26" xfId="0" applyFont="1" applyFill="1" applyBorder="1" applyAlignment="1">
      <alignment horizontal="center"/>
    </xf>
    <xf numFmtId="0" fontId="18" fillId="35" borderId="30" xfId="0" applyFont="1" applyFill="1" applyBorder="1" applyAlignment="1">
      <alignment horizontal="center"/>
    </xf>
    <xf numFmtId="0" fontId="18" fillId="35" borderId="58" xfId="0" applyFont="1" applyFill="1" applyBorder="1" applyAlignment="1">
      <alignment horizontal="center"/>
    </xf>
    <xf numFmtId="0" fontId="18" fillId="35" borderId="25" xfId="0" applyFont="1" applyFill="1" applyBorder="1" applyAlignment="1">
      <alignment horizontal="center" vertical="center" wrapText="1"/>
    </xf>
    <xf numFmtId="0" fontId="18" fillId="35" borderId="41" xfId="0" applyFont="1" applyFill="1" applyBorder="1" applyAlignment="1">
      <alignment horizontal="left" vertical="center"/>
    </xf>
    <xf numFmtId="0" fontId="18" fillId="35" borderId="27" xfId="0" applyFont="1" applyFill="1" applyBorder="1" applyAlignment="1">
      <alignment vertical="center"/>
    </xf>
    <xf numFmtId="0" fontId="23" fillId="35" borderId="25" xfId="0" applyFont="1" applyFill="1" applyBorder="1" applyAlignment="1">
      <alignment horizontal="left"/>
    </xf>
    <xf numFmtId="0" fontId="18" fillId="35" borderId="29" xfId="0" applyNumberFormat="1" applyFont="1" applyFill="1" applyBorder="1" applyAlignment="1">
      <alignment horizontal="center" vertical="center"/>
    </xf>
    <xf numFmtId="0" fontId="18" fillId="35" borderId="59" xfId="0" applyFont="1" applyFill="1" applyBorder="1" applyAlignment="1">
      <alignment horizontal="center"/>
    </xf>
    <xf numFmtId="0" fontId="18" fillId="0" borderId="25" xfId="0" applyFont="1" applyFill="1" applyBorder="1" applyAlignment="1">
      <alignment vertical="center"/>
    </xf>
    <xf numFmtId="0" fontId="18" fillId="35" borderId="26" xfId="0" applyFont="1" applyFill="1" applyBorder="1" applyAlignment="1">
      <alignment horizontal="left"/>
    </xf>
    <xf numFmtId="0" fontId="18" fillId="35" borderId="27" xfId="0" applyFont="1" applyFill="1" applyBorder="1" applyAlignment="1">
      <alignment horizontal="left"/>
    </xf>
    <xf numFmtId="0" fontId="18" fillId="35" borderId="26" xfId="0" applyNumberFormat="1" applyFont="1" applyFill="1" applyBorder="1" applyAlignment="1">
      <alignment horizontal="center"/>
    </xf>
    <xf numFmtId="0" fontId="18" fillId="35" borderId="27" xfId="0" applyFont="1" applyFill="1" applyBorder="1" applyAlignment="1">
      <alignment horizontal="center"/>
    </xf>
    <xf numFmtId="0" fontId="18" fillId="35" borderId="41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left"/>
    </xf>
    <xf numFmtId="0" fontId="18" fillId="0" borderId="0" xfId="0" applyFont="1" applyFill="1"/>
    <xf numFmtId="0" fontId="18" fillId="0" borderId="0" xfId="0" applyFont="1"/>
    <xf numFmtId="0" fontId="18" fillId="0" borderId="18" xfId="0" applyFont="1" applyFill="1" applyBorder="1" applyAlignment="1">
      <alignment vertical="center"/>
    </xf>
    <xf numFmtId="0" fontId="18" fillId="0" borderId="0" xfId="0" applyFont="1"/>
    <xf numFmtId="0" fontId="18" fillId="0" borderId="60" xfId="0" applyNumberFormat="1" applyFont="1" applyFill="1" applyBorder="1" applyAlignment="1">
      <alignment horizontal="center" vertical="center"/>
    </xf>
    <xf numFmtId="0" fontId="18" fillId="0" borderId="61" xfId="0" applyNumberFormat="1" applyFont="1" applyFill="1" applyBorder="1" applyAlignment="1">
      <alignment horizontal="center" vertical="center"/>
    </xf>
    <xf numFmtId="0" fontId="18" fillId="0" borderId="62" xfId="0" applyNumberFormat="1" applyFont="1" applyFill="1" applyBorder="1" applyAlignment="1">
      <alignment horizontal="center" vertical="center"/>
    </xf>
    <xf numFmtId="0" fontId="18" fillId="0" borderId="63" xfId="0" applyNumberFormat="1" applyFont="1" applyFill="1" applyBorder="1" applyAlignment="1">
      <alignment horizontal="center" vertical="center"/>
    </xf>
    <xf numFmtId="0" fontId="18" fillId="0" borderId="60" xfId="0" applyNumberFormat="1" applyFont="1" applyFill="1" applyBorder="1" applyAlignment="1">
      <alignment horizontal="center"/>
    </xf>
    <xf numFmtId="0" fontId="18" fillId="0" borderId="61" xfId="0" applyNumberFormat="1" applyFont="1" applyFill="1" applyBorder="1" applyAlignment="1">
      <alignment horizontal="center"/>
    </xf>
    <xf numFmtId="0" fontId="18" fillId="0" borderId="62" xfId="0" applyNumberFormat="1" applyFont="1" applyFill="1" applyBorder="1" applyAlignment="1">
      <alignment horizontal="center"/>
    </xf>
    <xf numFmtId="0" fontId="18" fillId="0" borderId="63" xfId="0" applyNumberFormat="1" applyFont="1" applyFill="1" applyBorder="1" applyAlignment="1">
      <alignment horizontal="center"/>
    </xf>
    <xf numFmtId="0" fontId="18" fillId="35" borderId="62" xfId="0" applyNumberFormat="1" applyFont="1" applyFill="1" applyBorder="1" applyAlignment="1">
      <alignment horizontal="center"/>
    </xf>
    <xf numFmtId="0" fontId="18" fillId="35" borderId="63" xfId="0" applyNumberFormat="1" applyFont="1" applyFill="1" applyBorder="1" applyAlignment="1">
      <alignment horizontal="center"/>
    </xf>
    <xf numFmtId="0" fontId="18" fillId="35" borderId="62" xfId="0" applyNumberFormat="1" applyFont="1" applyFill="1" applyBorder="1" applyAlignment="1">
      <alignment horizontal="center" vertical="center"/>
    </xf>
    <xf numFmtId="0" fontId="18" fillId="35" borderId="63" xfId="0" applyNumberFormat="1" applyFont="1" applyFill="1" applyBorder="1" applyAlignment="1">
      <alignment horizontal="center" vertical="center"/>
    </xf>
    <xf numFmtId="0" fontId="18" fillId="0" borderId="64" xfId="0" applyNumberFormat="1" applyFont="1" applyFill="1" applyBorder="1" applyAlignment="1">
      <alignment horizontal="center"/>
    </xf>
    <xf numFmtId="0" fontId="18" fillId="0" borderId="65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66" xfId="0" applyFont="1" applyFill="1" applyBorder="1" applyAlignment="1">
      <alignment horizontal="center"/>
    </xf>
    <xf numFmtId="0" fontId="18" fillId="0" borderId="67" xfId="0" applyFont="1" applyFill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8" fillId="0" borderId="70" xfId="0" applyFont="1" applyFill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72" xfId="0" applyNumberFormat="1" applyFont="1" applyFill="1" applyBorder="1" applyAlignment="1">
      <alignment horizontal="center"/>
    </xf>
    <xf numFmtId="0" fontId="18" fillId="0" borderId="72" xfId="0" applyFont="1" applyFill="1" applyBorder="1" applyAlignment="1">
      <alignment horizontal="center"/>
    </xf>
    <xf numFmtId="0" fontId="18" fillId="0" borderId="72" xfId="0" applyFont="1" applyBorder="1" applyAlignment="1">
      <alignment horizontal="center"/>
    </xf>
    <xf numFmtId="0" fontId="23" fillId="0" borderId="74" xfId="0" applyFont="1" applyBorder="1" applyAlignment="1">
      <alignment horizontal="left"/>
    </xf>
    <xf numFmtId="0" fontId="23" fillId="0" borderId="74" xfId="0" applyFont="1" applyFill="1" applyBorder="1" applyAlignment="1">
      <alignment horizontal="left"/>
    </xf>
    <xf numFmtId="0" fontId="18" fillId="0" borderId="76" xfId="0" applyNumberFormat="1" applyFont="1" applyFill="1" applyBorder="1" applyAlignment="1">
      <alignment horizontal="center"/>
    </xf>
    <xf numFmtId="0" fontId="18" fillId="0" borderId="76" xfId="0" applyFont="1" applyFill="1" applyBorder="1" applyAlignment="1">
      <alignment horizontal="center"/>
    </xf>
    <xf numFmtId="0" fontId="18" fillId="0" borderId="76" xfId="0" applyFont="1" applyBorder="1" applyAlignment="1">
      <alignment horizontal="center"/>
    </xf>
    <xf numFmtId="0" fontId="23" fillId="0" borderId="66" xfId="0" applyFont="1" applyFill="1" applyBorder="1" applyAlignment="1">
      <alignment horizontal="left"/>
    </xf>
    <xf numFmtId="0" fontId="23" fillId="0" borderId="67" xfId="0" applyFont="1" applyFill="1" applyBorder="1" applyAlignment="1">
      <alignment horizontal="left"/>
    </xf>
    <xf numFmtId="0" fontId="23" fillId="0" borderId="66" xfId="0" applyFont="1" applyBorder="1" applyAlignment="1">
      <alignment horizontal="left"/>
    </xf>
    <xf numFmtId="0" fontId="23" fillId="0" borderId="67" xfId="0" applyFont="1" applyBorder="1" applyAlignment="1">
      <alignment horizontal="left"/>
    </xf>
    <xf numFmtId="0" fontId="18" fillId="0" borderId="66" xfId="0" applyNumberFormat="1" applyFont="1" applyFill="1" applyBorder="1" applyAlignment="1">
      <alignment horizontal="center"/>
    </xf>
    <xf numFmtId="0" fontId="18" fillId="0" borderId="67" xfId="0" applyNumberFormat="1" applyFont="1" applyFill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35" borderId="70" xfId="0" applyFont="1" applyFill="1" applyBorder="1" applyAlignment="1">
      <alignment horizontal="center"/>
    </xf>
    <xf numFmtId="0" fontId="23" fillId="35" borderId="66" xfId="0" applyFont="1" applyFill="1" applyBorder="1" applyAlignment="1">
      <alignment horizontal="left"/>
    </xf>
    <xf numFmtId="0" fontId="23" fillId="35" borderId="67" xfId="0" applyFont="1" applyFill="1" applyBorder="1" applyAlignment="1">
      <alignment horizontal="left"/>
    </xf>
    <xf numFmtId="0" fontId="23" fillId="35" borderId="74" xfId="0" applyFont="1" applyFill="1" applyBorder="1" applyAlignment="1">
      <alignment horizontal="left"/>
    </xf>
    <xf numFmtId="0" fontId="18" fillId="35" borderId="66" xfId="0" applyNumberFormat="1" applyFont="1" applyFill="1" applyBorder="1" applyAlignment="1">
      <alignment horizontal="center"/>
    </xf>
    <xf numFmtId="0" fontId="18" fillId="35" borderId="67" xfId="0" applyNumberFormat="1" applyFont="1" applyFill="1" applyBorder="1" applyAlignment="1">
      <alignment horizontal="center"/>
    </xf>
    <xf numFmtId="0" fontId="18" fillId="35" borderId="76" xfId="0" applyNumberFormat="1" applyFont="1" applyFill="1" applyBorder="1" applyAlignment="1">
      <alignment horizontal="center"/>
    </xf>
    <xf numFmtId="0" fontId="18" fillId="35" borderId="72" xfId="0" applyNumberFormat="1" applyFont="1" applyFill="1" applyBorder="1" applyAlignment="1">
      <alignment horizontal="center"/>
    </xf>
    <xf numFmtId="0" fontId="18" fillId="35" borderId="66" xfId="0" applyFont="1" applyFill="1" applyBorder="1" applyAlignment="1">
      <alignment horizontal="center"/>
    </xf>
    <xf numFmtId="0" fontId="18" fillId="35" borderId="67" xfId="0" applyFont="1" applyFill="1" applyBorder="1" applyAlignment="1">
      <alignment horizontal="center"/>
    </xf>
    <xf numFmtId="0" fontId="18" fillId="35" borderId="76" xfId="0" applyFont="1" applyFill="1" applyBorder="1" applyAlignment="1">
      <alignment horizontal="center"/>
    </xf>
    <xf numFmtId="0" fontId="18" fillId="35" borderId="72" xfId="0" applyFont="1" applyFill="1" applyBorder="1" applyAlignment="1">
      <alignment horizontal="center"/>
    </xf>
    <xf numFmtId="0" fontId="18" fillId="35" borderId="71" xfId="0" applyFont="1" applyFill="1" applyBorder="1" applyAlignment="1">
      <alignment horizontal="center"/>
    </xf>
    <xf numFmtId="0" fontId="23" fillId="35" borderId="68" xfId="0" applyFont="1" applyFill="1" applyBorder="1" applyAlignment="1">
      <alignment horizontal="left"/>
    </xf>
    <xf numFmtId="0" fontId="23" fillId="35" borderId="69" xfId="0" applyFont="1" applyFill="1" applyBorder="1" applyAlignment="1">
      <alignment horizontal="left"/>
    </xf>
    <xf numFmtId="0" fontId="23" fillId="35" borderId="75" xfId="0" applyFont="1" applyFill="1" applyBorder="1" applyAlignment="1">
      <alignment horizontal="left"/>
    </xf>
    <xf numFmtId="0" fontId="18" fillId="35" borderId="68" xfId="0" applyNumberFormat="1" applyFont="1" applyFill="1" applyBorder="1" applyAlignment="1">
      <alignment horizontal="center"/>
    </xf>
    <xf numFmtId="0" fontId="18" fillId="35" borderId="69" xfId="0" applyNumberFormat="1" applyFont="1" applyFill="1" applyBorder="1" applyAlignment="1">
      <alignment horizontal="center"/>
    </xf>
    <xf numFmtId="0" fontId="18" fillId="35" borderId="77" xfId="0" applyNumberFormat="1" applyFont="1" applyFill="1" applyBorder="1" applyAlignment="1">
      <alignment horizontal="center"/>
    </xf>
    <xf numFmtId="0" fontId="18" fillId="35" borderId="73" xfId="0" applyNumberFormat="1" applyFont="1" applyFill="1" applyBorder="1" applyAlignment="1">
      <alignment horizontal="center"/>
    </xf>
    <xf numFmtId="0" fontId="18" fillId="35" borderId="68" xfId="0" applyFont="1" applyFill="1" applyBorder="1" applyAlignment="1">
      <alignment horizontal="center"/>
    </xf>
    <xf numFmtId="0" fontId="18" fillId="35" borderId="69" xfId="0" applyFont="1" applyFill="1" applyBorder="1" applyAlignment="1">
      <alignment horizontal="center"/>
    </xf>
    <xf numFmtId="0" fontId="18" fillId="35" borderId="77" xfId="0" applyFont="1" applyFill="1" applyBorder="1" applyAlignment="1">
      <alignment horizontal="center"/>
    </xf>
    <xf numFmtId="0" fontId="18" fillId="35" borderId="73" xfId="0" applyFont="1" applyFill="1" applyBorder="1" applyAlignment="1">
      <alignment horizontal="center"/>
    </xf>
    <xf numFmtId="0" fontId="18" fillId="35" borderId="43" xfId="0" applyFont="1" applyFill="1" applyBorder="1" applyAlignment="1">
      <alignment horizontal="center"/>
    </xf>
    <xf numFmtId="0" fontId="18" fillId="0" borderId="78" xfId="0" applyNumberFormat="1" applyFont="1" applyFill="1" applyBorder="1" applyAlignment="1">
      <alignment horizontal="center"/>
    </xf>
    <xf numFmtId="0" fontId="18" fillId="0" borderId="79" xfId="0" applyNumberFormat="1" applyFont="1" applyFill="1" applyBorder="1" applyAlignment="1">
      <alignment horizontal="center"/>
    </xf>
    <xf numFmtId="0" fontId="21" fillId="0" borderId="44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18" fillId="0" borderId="80" xfId="0" applyNumberFormat="1" applyFont="1" applyFill="1" applyBorder="1" applyAlignment="1">
      <alignment horizontal="center"/>
    </xf>
    <xf numFmtId="0" fontId="18" fillId="0" borderId="81" xfId="0" applyNumberFormat="1" applyFont="1" applyFill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25" fillId="0" borderId="18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 wrapText="1"/>
    </xf>
    <xf numFmtId="0" fontId="18" fillId="0" borderId="24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vertical="center" wrapText="1"/>
    </xf>
    <xf numFmtId="0" fontId="21" fillId="0" borderId="24" xfId="0" applyFont="1" applyFill="1" applyBorder="1"/>
    <xf numFmtId="0" fontId="18" fillId="35" borderId="27" xfId="0" applyFont="1" applyFill="1" applyBorder="1"/>
    <xf numFmtId="0" fontId="18" fillId="35" borderId="25" xfId="0" applyFont="1" applyFill="1" applyBorder="1" applyAlignment="1">
      <alignment vertical="center"/>
    </xf>
    <xf numFmtId="0" fontId="18" fillId="0" borderId="26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25" xfId="0" applyFont="1" applyFill="1" applyBorder="1"/>
    <xf numFmtId="0" fontId="25" fillId="35" borderId="74" xfId="0" applyFont="1" applyFill="1" applyBorder="1" applyAlignment="1">
      <alignment horizontal="left"/>
    </xf>
    <xf numFmtId="0" fontId="18" fillId="36" borderId="43" xfId="0" applyFont="1" applyFill="1" applyBorder="1" applyAlignment="1">
      <alignment horizontal="center"/>
    </xf>
    <xf numFmtId="0" fontId="18" fillId="36" borderId="25" xfId="0" applyFont="1" applyFill="1" applyBorder="1" applyAlignment="1">
      <alignment horizontal="center" vertical="center" wrapText="1"/>
    </xf>
    <xf numFmtId="0" fontId="18" fillId="36" borderId="26" xfId="0" applyFont="1" applyFill="1" applyBorder="1" applyAlignment="1">
      <alignment horizontal="left" vertical="center"/>
    </xf>
    <xf numFmtId="0" fontId="18" fillId="36" borderId="27" xfId="0" applyFont="1" applyFill="1" applyBorder="1" applyAlignment="1">
      <alignment vertical="center"/>
    </xf>
    <xf numFmtId="0" fontId="21" fillId="36" borderId="24" xfId="0" applyFont="1" applyFill="1" applyBorder="1" applyAlignment="1">
      <alignment vertical="center"/>
    </xf>
    <xf numFmtId="0" fontId="18" fillId="36" borderId="28" xfId="0" applyNumberFormat="1" applyFont="1" applyFill="1" applyBorder="1" applyAlignment="1">
      <alignment horizontal="center"/>
    </xf>
    <xf numFmtId="0" fontId="18" fillId="36" borderId="29" xfId="0" applyNumberFormat="1" applyFont="1" applyFill="1" applyBorder="1" applyAlignment="1">
      <alignment horizontal="center" vertical="center"/>
    </xf>
    <xf numFmtId="0" fontId="18" fillId="36" borderId="62" xfId="0" applyNumberFormat="1" applyFont="1" applyFill="1" applyBorder="1" applyAlignment="1">
      <alignment horizontal="center" vertical="center"/>
    </xf>
    <xf numFmtId="0" fontId="18" fillId="36" borderId="63" xfId="0" applyNumberFormat="1" applyFont="1" applyFill="1" applyBorder="1" applyAlignment="1">
      <alignment horizontal="center" vertical="center"/>
    </xf>
    <xf numFmtId="0" fontId="18" fillId="36" borderId="26" xfId="0" applyFont="1" applyFill="1" applyBorder="1" applyAlignment="1">
      <alignment horizontal="center"/>
    </xf>
    <xf numFmtId="0" fontId="18" fillId="36" borderId="30" xfId="0" applyFont="1" applyFill="1" applyBorder="1" applyAlignment="1">
      <alignment horizontal="center"/>
    </xf>
    <xf numFmtId="0" fontId="18" fillId="36" borderId="58" xfId="0" applyFont="1" applyFill="1" applyBorder="1" applyAlignment="1">
      <alignment horizontal="center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3" xfId="0" applyFont="1" applyFill="1" applyBorder="1" applyAlignment="1">
      <alignment horizontal="left" vertical="center"/>
    </xf>
    <xf numFmtId="0" fontId="18" fillId="36" borderId="34" xfId="0" applyFont="1" applyFill="1" applyBorder="1" applyAlignment="1">
      <alignment vertical="center"/>
    </xf>
    <xf numFmtId="0" fontId="18" fillId="36" borderId="31" xfId="0" applyFont="1" applyFill="1" applyBorder="1"/>
    <xf numFmtId="0" fontId="18" fillId="36" borderId="31" xfId="0" applyNumberFormat="1" applyFont="1" applyFill="1" applyBorder="1" applyAlignment="1">
      <alignment horizontal="center"/>
    </xf>
    <xf numFmtId="0" fontId="18" fillId="36" borderId="35" xfId="0" applyNumberFormat="1" applyFont="1" applyFill="1" applyBorder="1" applyAlignment="1">
      <alignment horizontal="center" vertical="center"/>
    </xf>
    <xf numFmtId="0" fontId="18" fillId="36" borderId="64" xfId="0" applyNumberFormat="1" applyFont="1" applyFill="1" applyBorder="1" applyAlignment="1">
      <alignment horizontal="center" vertical="center"/>
    </xf>
    <xf numFmtId="0" fontId="18" fillId="36" borderId="65" xfId="0" applyNumberFormat="1" applyFont="1" applyFill="1" applyBorder="1" applyAlignment="1">
      <alignment horizontal="center" vertical="center"/>
    </xf>
    <xf numFmtId="0" fontId="18" fillId="36" borderId="33" xfId="0" applyFont="1" applyFill="1" applyBorder="1" applyAlignment="1">
      <alignment horizontal="center"/>
    </xf>
    <xf numFmtId="0" fontId="18" fillId="36" borderId="36" xfId="0" applyFont="1" applyFill="1" applyBorder="1" applyAlignment="1">
      <alignment horizontal="center"/>
    </xf>
    <xf numFmtId="0" fontId="18" fillId="36" borderId="59" xfId="0" applyFont="1" applyFill="1" applyBorder="1" applyAlignment="1">
      <alignment horizontal="center"/>
    </xf>
    <xf numFmtId="0" fontId="18" fillId="36" borderId="41" xfId="0" applyFont="1" applyFill="1" applyBorder="1" applyAlignment="1">
      <alignment horizontal="left" vertical="center"/>
    </xf>
    <xf numFmtId="0" fontId="23" fillId="36" borderId="25" xfId="0" applyFont="1" applyFill="1" applyBorder="1" applyAlignment="1">
      <alignment horizontal="left"/>
    </xf>
    <xf numFmtId="0" fontId="18" fillId="36" borderId="39" xfId="0" applyNumberFormat="1" applyFont="1" applyFill="1" applyBorder="1" applyAlignment="1">
      <alignment horizontal="center"/>
    </xf>
    <xf numFmtId="0" fontId="18" fillId="36" borderId="25" xfId="0" applyFont="1" applyFill="1" applyBorder="1" applyAlignment="1">
      <alignment vertical="center"/>
    </xf>
    <xf numFmtId="0" fontId="18" fillId="36" borderId="25" xfId="0" applyFont="1" applyFill="1" applyBorder="1" applyAlignment="1">
      <alignment horizontal="center"/>
    </xf>
    <xf numFmtId="0" fontId="18" fillId="36" borderId="41" xfId="0" applyFont="1" applyFill="1" applyBorder="1" applyAlignment="1">
      <alignment horizontal="left"/>
    </xf>
    <xf numFmtId="0" fontId="22" fillId="36" borderId="27" xfId="0" applyFont="1" applyFill="1" applyBorder="1"/>
    <xf numFmtId="0" fontId="18" fillId="36" borderId="25" xfId="0" applyFont="1" applyFill="1" applyBorder="1"/>
    <xf numFmtId="0" fontId="18" fillId="36" borderId="29" xfId="0" applyNumberFormat="1" applyFont="1" applyFill="1" applyBorder="1" applyAlignment="1">
      <alignment horizontal="center"/>
    </xf>
    <xf numFmtId="0" fontId="18" fillId="36" borderId="62" xfId="0" applyNumberFormat="1" applyFont="1" applyFill="1" applyBorder="1" applyAlignment="1">
      <alignment horizontal="center"/>
    </xf>
    <xf numFmtId="0" fontId="18" fillId="36" borderId="63" xfId="0" applyNumberFormat="1" applyFont="1" applyFill="1" applyBorder="1" applyAlignment="1">
      <alignment horizontal="center"/>
    </xf>
    <xf numFmtId="0" fontId="18" fillId="36" borderId="32" xfId="0" applyFont="1" applyFill="1" applyBorder="1" applyAlignment="1">
      <alignment horizontal="center"/>
    </xf>
    <xf numFmtId="0" fontId="18" fillId="36" borderId="42" xfId="0" applyFont="1" applyFill="1" applyBorder="1" applyAlignment="1">
      <alignment horizontal="left"/>
    </xf>
    <xf numFmtId="0" fontId="18" fillId="36" borderId="34" xfId="0" applyFont="1" applyFill="1" applyBorder="1"/>
    <xf numFmtId="0" fontId="18" fillId="36" borderId="32" xfId="0" applyFont="1" applyFill="1" applyBorder="1" applyAlignment="1">
      <alignment vertical="center"/>
    </xf>
    <xf numFmtId="0" fontId="18" fillId="36" borderId="34" xfId="0" applyNumberFormat="1" applyFont="1" applyFill="1" applyBorder="1" applyAlignment="1">
      <alignment horizontal="center"/>
    </xf>
    <xf numFmtId="0" fontId="18" fillId="36" borderId="35" xfId="0" applyNumberFormat="1" applyFont="1" applyFill="1" applyBorder="1" applyAlignment="1">
      <alignment horizontal="center"/>
    </xf>
    <xf numFmtId="0" fontId="18" fillId="36" borderId="64" xfId="0" applyNumberFormat="1" applyFont="1" applyFill="1" applyBorder="1" applyAlignment="1">
      <alignment horizontal="center"/>
    </xf>
    <xf numFmtId="0" fontId="18" fillId="36" borderId="65" xfId="0" applyNumberFormat="1" applyFont="1" applyFill="1" applyBorder="1" applyAlignment="1">
      <alignment horizontal="center"/>
    </xf>
    <xf numFmtId="0" fontId="18" fillId="36" borderId="27" xfId="0" applyFont="1" applyFill="1" applyBorder="1"/>
    <xf numFmtId="49" fontId="18" fillId="0" borderId="41" xfId="0" applyNumberFormat="1" applyFont="1" applyFill="1" applyBorder="1" applyAlignment="1">
      <alignment horizontal="center"/>
    </xf>
    <xf numFmtId="0" fontId="18" fillId="36" borderId="26" xfId="0" applyFont="1" applyFill="1" applyBorder="1" applyAlignment="1">
      <alignment horizontal="left"/>
    </xf>
    <xf numFmtId="0" fontId="18" fillId="36" borderId="27" xfId="0" applyFont="1" applyFill="1" applyBorder="1" applyAlignment="1">
      <alignment horizontal="left"/>
    </xf>
    <xf numFmtId="0" fontId="18" fillId="36" borderId="26" xfId="0" applyNumberFormat="1" applyFont="1" applyFill="1" applyBorder="1" applyAlignment="1">
      <alignment horizontal="center"/>
    </xf>
    <xf numFmtId="0" fontId="18" fillId="36" borderId="30" xfId="0" applyNumberFormat="1" applyFont="1" applyFill="1" applyBorder="1" applyAlignment="1">
      <alignment horizontal="center"/>
    </xf>
    <xf numFmtId="0" fontId="18" fillId="36" borderId="27" xfId="0" applyFont="1" applyFill="1" applyBorder="1" applyAlignment="1">
      <alignment horizontal="center"/>
    </xf>
    <xf numFmtId="0" fontId="18" fillId="36" borderId="41" xfId="0" applyFont="1" applyFill="1" applyBorder="1" applyAlignment="1">
      <alignment horizontal="center"/>
    </xf>
    <xf numFmtId="0" fontId="18" fillId="36" borderId="33" xfId="0" applyFont="1" applyFill="1" applyBorder="1" applyAlignment="1">
      <alignment horizontal="left"/>
    </xf>
    <xf numFmtId="0" fontId="18" fillId="36" borderId="34" xfId="0" applyFont="1" applyFill="1" applyBorder="1" applyAlignment="1">
      <alignment horizontal="left"/>
    </xf>
    <xf numFmtId="0" fontId="23" fillId="36" borderId="32" xfId="0" applyFont="1" applyFill="1" applyBorder="1" applyAlignment="1">
      <alignment horizontal="left"/>
    </xf>
    <xf numFmtId="0" fontId="18" fillId="36" borderId="33" xfId="0" applyNumberFormat="1" applyFont="1" applyFill="1" applyBorder="1" applyAlignment="1">
      <alignment horizontal="center"/>
    </xf>
    <xf numFmtId="0" fontId="18" fillId="36" borderId="36" xfId="0" applyNumberFormat="1" applyFont="1" applyFill="1" applyBorder="1" applyAlignment="1">
      <alignment horizontal="center"/>
    </xf>
    <xf numFmtId="0" fontId="18" fillId="36" borderId="34" xfId="0" applyFont="1" applyFill="1" applyBorder="1" applyAlignment="1">
      <alignment horizontal="center"/>
    </xf>
    <xf numFmtId="0" fontId="18" fillId="36" borderId="42" xfId="0" applyFont="1" applyFill="1" applyBorder="1" applyAlignment="1">
      <alignment horizontal="center"/>
    </xf>
    <xf numFmtId="49" fontId="18" fillId="0" borderId="0" xfId="0" applyNumberFormat="1" applyFont="1"/>
    <xf numFmtId="49" fontId="0" fillId="0" borderId="0" xfId="0" applyNumberFormat="1"/>
    <xf numFmtId="2" fontId="18" fillId="0" borderId="0" xfId="0" applyNumberFormat="1" applyFont="1"/>
    <xf numFmtId="0" fontId="23" fillId="0" borderId="0" xfId="0" applyFont="1" applyFill="1" applyBorder="1" applyAlignment="1">
      <alignment horizontal="left"/>
    </xf>
    <xf numFmtId="0" fontId="18" fillId="0" borderId="74" xfId="0" applyFont="1" applyFill="1" applyBorder="1" applyAlignment="1">
      <alignment horizontal="left"/>
    </xf>
    <xf numFmtId="0" fontId="20" fillId="34" borderId="56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  <xf numFmtId="0" fontId="20" fillId="34" borderId="36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0" fillId="34" borderId="10" xfId="0" applyNumberFormat="1" applyFont="1" applyFill="1" applyBorder="1" applyAlignment="1">
      <alignment horizontal="center"/>
    </xf>
    <xf numFmtId="0" fontId="20" fillId="34" borderId="12" xfId="0" applyNumberFormat="1" applyFont="1" applyFill="1" applyBorder="1" applyAlignment="1">
      <alignment horizontal="center"/>
    </xf>
    <xf numFmtId="0" fontId="20" fillId="34" borderId="10" xfId="0" applyFont="1" applyFill="1" applyBorder="1" applyAlignment="1">
      <alignment horizontal="center"/>
    </xf>
    <xf numFmtId="0" fontId="20" fillId="34" borderId="11" xfId="0" applyFont="1" applyFill="1" applyBorder="1" applyAlignment="1">
      <alignment horizontal="center"/>
    </xf>
    <xf numFmtId="0" fontId="18" fillId="0" borderId="10" xfId="0" applyNumberFormat="1" applyFont="1" applyFill="1" applyBorder="1" applyAlignment="1">
      <alignment horizontal="center"/>
    </xf>
    <xf numFmtId="0" fontId="18" fillId="0" borderId="12" xfId="0" applyNumberFormat="1" applyFont="1" applyFill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6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20" fillId="34" borderId="55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/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8" fillId="0" borderId="16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Border="1" applyAlignment="1">
      <alignment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showGridLines="0" tabSelected="1" workbookViewId="0">
      <selection activeCell="B3" sqref="B3"/>
    </sheetView>
  </sheetViews>
  <sheetFormatPr baseColWidth="10" defaultColWidth="8.83203125" defaultRowHeight="15" x14ac:dyDescent="0.2"/>
  <cols>
    <col min="1" max="1" width="5.83203125" customWidth="1"/>
    <col min="2" max="2" width="5" customWidth="1"/>
    <col min="3" max="3" width="5.33203125" customWidth="1"/>
    <col min="4" max="4" width="21.83203125" customWidth="1"/>
    <col min="5" max="5" width="20" customWidth="1"/>
    <col min="6" max="6" width="17.1640625" customWidth="1"/>
    <col min="7" max="10" width="7" style="1" customWidth="1"/>
    <col min="11" max="14" width="7" customWidth="1"/>
    <col min="15" max="15" width="8" customWidth="1"/>
    <col min="16" max="16" width="9.1640625" customWidth="1"/>
  </cols>
  <sheetData>
    <row r="1" spans="1:16" ht="12.75" customHeight="1" x14ac:dyDescent="0.2">
      <c r="A1" s="2"/>
      <c r="B1" s="2"/>
      <c r="C1" s="2"/>
      <c r="D1" s="2"/>
      <c r="E1" s="2"/>
      <c r="F1" s="2"/>
      <c r="K1" s="2"/>
      <c r="L1" s="2"/>
      <c r="M1" s="2"/>
      <c r="N1" s="2"/>
      <c r="O1" s="2"/>
      <c r="P1" s="2"/>
    </row>
    <row r="2" spans="1:16" ht="15.75" customHeight="1" x14ac:dyDescent="0.2">
      <c r="A2" s="2"/>
      <c r="B2" s="292" t="s">
        <v>156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"/>
    </row>
    <row r="3" spans="1:16" ht="12.75" customHeight="1" x14ac:dyDescent="0.2">
      <c r="A3" s="2"/>
      <c r="B3" s="2"/>
      <c r="C3" s="2"/>
      <c r="D3" s="2"/>
      <c r="E3" s="2"/>
      <c r="F3" s="2"/>
      <c r="K3" s="2"/>
      <c r="L3" s="2"/>
      <c r="M3" s="2"/>
      <c r="N3" s="2"/>
      <c r="O3" s="2"/>
      <c r="P3" s="2"/>
    </row>
    <row r="4" spans="1:16" ht="12.75" customHeight="1" x14ac:dyDescent="0.2">
      <c r="A4" s="2"/>
      <c r="B4" s="284" t="s">
        <v>0</v>
      </c>
      <c r="C4" s="285"/>
      <c r="D4" s="285"/>
      <c r="E4" s="285"/>
      <c r="F4" s="293"/>
      <c r="G4" s="286" t="s">
        <v>1</v>
      </c>
      <c r="H4" s="287"/>
      <c r="I4" s="288" t="s">
        <v>2</v>
      </c>
      <c r="J4" s="289"/>
      <c r="K4" s="288" t="s">
        <v>3</v>
      </c>
      <c r="L4" s="289"/>
      <c r="M4" s="288" t="s">
        <v>3</v>
      </c>
      <c r="N4" s="289"/>
      <c r="O4" s="273" t="s">
        <v>4</v>
      </c>
      <c r="P4" s="2"/>
    </row>
    <row r="5" spans="1:16" ht="12.75" customHeight="1" x14ac:dyDescent="0.2">
      <c r="A5" s="2"/>
      <c r="B5" s="276" t="s">
        <v>5</v>
      </c>
      <c r="C5" s="278" t="s">
        <v>6</v>
      </c>
      <c r="D5" s="280" t="s">
        <v>7</v>
      </c>
      <c r="E5" s="280" t="s">
        <v>8</v>
      </c>
      <c r="F5" s="280" t="s">
        <v>9</v>
      </c>
      <c r="G5" s="282" t="s">
        <v>10</v>
      </c>
      <c r="H5" s="283"/>
      <c r="I5" s="271" t="s">
        <v>11</v>
      </c>
      <c r="J5" s="272"/>
      <c r="K5" s="271" t="s">
        <v>11</v>
      </c>
      <c r="L5" s="272"/>
      <c r="M5" s="271" t="s">
        <v>28</v>
      </c>
      <c r="N5" s="272"/>
      <c r="O5" s="274"/>
      <c r="P5" s="2"/>
    </row>
    <row r="6" spans="1:16" ht="12.75" customHeight="1" x14ac:dyDescent="0.2">
      <c r="A6" s="2"/>
      <c r="B6" s="277"/>
      <c r="C6" s="279"/>
      <c r="D6" s="281"/>
      <c r="E6" s="281"/>
      <c r="F6" s="281"/>
      <c r="G6" s="4" t="s">
        <v>5</v>
      </c>
      <c r="H6" s="5" t="s">
        <v>4</v>
      </c>
      <c r="I6" s="4" t="s">
        <v>5</v>
      </c>
      <c r="J6" s="5" t="s">
        <v>4</v>
      </c>
      <c r="K6" s="6" t="s">
        <v>5</v>
      </c>
      <c r="L6" s="6" t="s">
        <v>4</v>
      </c>
      <c r="M6" s="6" t="s">
        <v>5</v>
      </c>
      <c r="N6" s="6" t="s">
        <v>4</v>
      </c>
      <c r="O6" s="275"/>
      <c r="P6" s="2"/>
    </row>
    <row r="7" spans="1:16" ht="12.75" customHeight="1" x14ac:dyDescent="0.2">
      <c r="A7" s="2"/>
      <c r="B7" s="18">
        <v>1</v>
      </c>
      <c r="C7" s="50">
        <v>553</v>
      </c>
      <c r="D7" s="51" t="s">
        <v>88</v>
      </c>
      <c r="E7" s="52" t="s">
        <v>83</v>
      </c>
      <c r="F7" s="53" t="s">
        <v>12</v>
      </c>
      <c r="G7" s="54"/>
      <c r="H7" s="55"/>
      <c r="I7" s="129">
        <v>2</v>
      </c>
      <c r="J7" s="130">
        <v>21</v>
      </c>
      <c r="K7" s="56">
        <v>1</v>
      </c>
      <c r="L7" s="57">
        <v>23</v>
      </c>
      <c r="M7" s="56">
        <v>1</v>
      </c>
      <c r="N7" s="56">
        <v>24</v>
      </c>
      <c r="O7" s="74">
        <f t="shared" ref="O7:O13" si="0">H7+J7+L7+N7</f>
        <v>68</v>
      </c>
      <c r="P7" s="2"/>
    </row>
    <row r="8" spans="1:16" ht="12.75" customHeight="1" x14ac:dyDescent="0.2">
      <c r="A8" s="128"/>
      <c r="B8" s="10">
        <v>2</v>
      </c>
      <c r="C8" s="64">
        <v>522</v>
      </c>
      <c r="D8" s="200" t="s">
        <v>86</v>
      </c>
      <c r="E8" s="66" t="s">
        <v>83</v>
      </c>
      <c r="F8" s="199" t="s">
        <v>12</v>
      </c>
      <c r="G8" s="60"/>
      <c r="H8" s="68"/>
      <c r="I8" s="131">
        <v>1</v>
      </c>
      <c r="J8" s="132">
        <v>23</v>
      </c>
      <c r="K8" s="62">
        <v>2</v>
      </c>
      <c r="L8" s="63">
        <v>21</v>
      </c>
      <c r="M8" s="62">
        <v>2</v>
      </c>
      <c r="N8" s="62">
        <v>20</v>
      </c>
      <c r="O8" s="75">
        <f t="shared" si="0"/>
        <v>64</v>
      </c>
      <c r="P8" s="128"/>
    </row>
    <row r="9" spans="1:16" ht="12.75" customHeight="1" x14ac:dyDescent="0.2">
      <c r="A9" s="128"/>
      <c r="B9" s="10">
        <v>3</v>
      </c>
      <c r="C9" s="64">
        <v>555</v>
      </c>
      <c r="D9" s="65" t="s">
        <v>89</v>
      </c>
      <c r="E9" s="66" t="s">
        <v>83</v>
      </c>
      <c r="F9" s="201" t="s">
        <v>14</v>
      </c>
      <c r="G9" s="60"/>
      <c r="H9" s="68"/>
      <c r="I9" s="131">
        <v>5</v>
      </c>
      <c r="J9" s="132">
        <v>14</v>
      </c>
      <c r="K9" s="62">
        <v>4</v>
      </c>
      <c r="L9" s="63">
        <v>15</v>
      </c>
      <c r="M9" s="62">
        <v>3</v>
      </c>
      <c r="N9" s="62">
        <v>18</v>
      </c>
      <c r="O9" s="75">
        <f t="shared" si="0"/>
        <v>47</v>
      </c>
      <c r="P9" s="128"/>
    </row>
    <row r="10" spans="1:16" ht="12.75" customHeight="1" x14ac:dyDescent="0.2">
      <c r="A10" s="128"/>
      <c r="B10" s="10">
        <v>4</v>
      </c>
      <c r="C10" s="64">
        <v>518</v>
      </c>
      <c r="D10" s="65" t="s">
        <v>85</v>
      </c>
      <c r="E10" s="66" t="s">
        <v>83</v>
      </c>
      <c r="F10" s="199" t="s">
        <v>87</v>
      </c>
      <c r="G10" s="60"/>
      <c r="H10" s="68"/>
      <c r="I10" s="131">
        <v>6</v>
      </c>
      <c r="J10" s="132">
        <v>12</v>
      </c>
      <c r="K10" s="62">
        <v>5</v>
      </c>
      <c r="L10" s="63">
        <v>15</v>
      </c>
      <c r="M10" s="62">
        <v>4</v>
      </c>
      <c r="N10" s="62">
        <v>16</v>
      </c>
      <c r="O10" s="75">
        <f t="shared" si="0"/>
        <v>43</v>
      </c>
      <c r="P10" s="128"/>
    </row>
    <row r="11" spans="1:16" ht="12.75" customHeight="1" x14ac:dyDescent="0.2">
      <c r="A11" s="197"/>
      <c r="B11" s="10">
        <v>5</v>
      </c>
      <c r="C11" s="64">
        <v>501</v>
      </c>
      <c r="D11" s="65" t="s">
        <v>84</v>
      </c>
      <c r="E11" s="66" t="s">
        <v>83</v>
      </c>
      <c r="F11" s="205" t="s">
        <v>14</v>
      </c>
      <c r="G11" s="60"/>
      <c r="H11" s="68"/>
      <c r="I11" s="131">
        <v>4</v>
      </c>
      <c r="J11" s="132">
        <v>16</v>
      </c>
      <c r="K11" s="62">
        <v>3</v>
      </c>
      <c r="L11" s="63">
        <v>18</v>
      </c>
      <c r="M11" s="62"/>
      <c r="N11" s="62"/>
      <c r="O11" s="75">
        <f t="shared" si="0"/>
        <v>34</v>
      </c>
      <c r="P11" s="197"/>
    </row>
    <row r="12" spans="1:16" ht="12.75" customHeight="1" x14ac:dyDescent="0.2">
      <c r="A12" s="2"/>
      <c r="B12" s="10">
        <v>6</v>
      </c>
      <c r="C12" s="210">
        <v>511</v>
      </c>
      <c r="D12" s="211" t="s">
        <v>90</v>
      </c>
      <c r="E12" s="212" t="s">
        <v>91</v>
      </c>
      <c r="F12" s="213" t="s">
        <v>142</v>
      </c>
      <c r="G12" s="214"/>
      <c r="H12" s="215"/>
      <c r="I12" s="216">
        <v>3</v>
      </c>
      <c r="J12" s="217">
        <v>18</v>
      </c>
      <c r="K12" s="218"/>
      <c r="L12" s="219"/>
      <c r="M12" s="218"/>
      <c r="N12" s="218"/>
      <c r="O12" s="220">
        <f t="shared" si="0"/>
        <v>18</v>
      </c>
      <c r="P12" s="2"/>
    </row>
    <row r="13" spans="1:16" ht="12.75" customHeight="1" x14ac:dyDescent="0.2">
      <c r="A13" s="2"/>
      <c r="B13" s="195">
        <v>7</v>
      </c>
      <c r="C13" s="221">
        <v>580</v>
      </c>
      <c r="D13" s="222" t="s">
        <v>143</v>
      </c>
      <c r="E13" s="223" t="s">
        <v>83</v>
      </c>
      <c r="F13" s="224" t="s">
        <v>144</v>
      </c>
      <c r="G13" s="225"/>
      <c r="H13" s="226"/>
      <c r="I13" s="227"/>
      <c r="J13" s="228"/>
      <c r="K13" s="229"/>
      <c r="L13" s="230"/>
      <c r="M13" s="229">
        <v>5</v>
      </c>
      <c r="N13" s="229">
        <v>14</v>
      </c>
      <c r="O13" s="231">
        <f t="shared" si="0"/>
        <v>14</v>
      </c>
      <c r="P13" s="2"/>
    </row>
    <row r="14" spans="1:16" ht="12.75" customHeight="1" x14ac:dyDescent="0.2">
      <c r="A14" s="2"/>
      <c r="B14" s="84"/>
      <c r="C14" s="79"/>
      <c r="D14" s="77"/>
      <c r="E14" s="82"/>
      <c r="F14" s="82"/>
      <c r="G14" s="83"/>
      <c r="H14" s="83"/>
      <c r="I14" s="83"/>
      <c r="J14" s="83"/>
      <c r="K14" s="79"/>
      <c r="L14" s="79"/>
      <c r="M14" s="79"/>
      <c r="N14" s="79"/>
      <c r="O14" s="79"/>
      <c r="P14" s="2"/>
    </row>
    <row r="15" spans="1:16" ht="12.75" customHeight="1" x14ac:dyDescent="0.2">
      <c r="A15" s="2"/>
      <c r="B15" s="2"/>
      <c r="C15" s="2"/>
      <c r="D15" s="2"/>
      <c r="E15" s="2"/>
      <c r="F15" s="2"/>
      <c r="K15" s="2"/>
      <c r="L15" s="2"/>
      <c r="M15" s="2"/>
      <c r="N15" s="2"/>
      <c r="O15" s="2"/>
      <c r="P15" s="2"/>
    </row>
    <row r="16" spans="1:16" ht="12.75" customHeight="1" x14ac:dyDescent="0.2">
      <c r="A16" s="2"/>
      <c r="B16" s="284" t="s">
        <v>15</v>
      </c>
      <c r="C16" s="285"/>
      <c r="D16" s="285"/>
      <c r="E16" s="285"/>
      <c r="F16" s="293"/>
      <c r="G16" s="286" t="s">
        <v>1</v>
      </c>
      <c r="H16" s="287"/>
      <c r="I16" s="288" t="s">
        <v>2</v>
      </c>
      <c r="J16" s="289"/>
      <c r="K16" s="288" t="s">
        <v>3</v>
      </c>
      <c r="L16" s="289"/>
      <c r="M16" s="288" t="s">
        <v>3</v>
      </c>
      <c r="N16" s="289"/>
      <c r="O16" s="273" t="s">
        <v>4</v>
      </c>
      <c r="P16" s="2"/>
    </row>
    <row r="17" spans="1:16" ht="12.75" customHeight="1" x14ac:dyDescent="0.2">
      <c r="A17" s="2"/>
      <c r="B17" s="276" t="s">
        <v>5</v>
      </c>
      <c r="C17" s="278" t="s">
        <v>6</v>
      </c>
      <c r="D17" s="280" t="s">
        <v>7</v>
      </c>
      <c r="E17" s="280" t="s">
        <v>8</v>
      </c>
      <c r="F17" s="280" t="s">
        <v>9</v>
      </c>
      <c r="G17" s="282" t="s">
        <v>10</v>
      </c>
      <c r="H17" s="283"/>
      <c r="I17" s="271" t="s">
        <v>11</v>
      </c>
      <c r="J17" s="272"/>
      <c r="K17" s="271" t="s">
        <v>11</v>
      </c>
      <c r="L17" s="272"/>
      <c r="M17" s="271" t="s">
        <v>28</v>
      </c>
      <c r="N17" s="272"/>
      <c r="O17" s="274"/>
      <c r="P17" s="2"/>
    </row>
    <row r="18" spans="1:16" ht="12.75" customHeight="1" x14ac:dyDescent="0.2">
      <c r="A18" s="2"/>
      <c r="B18" s="277"/>
      <c r="C18" s="279"/>
      <c r="D18" s="294"/>
      <c r="E18" s="294"/>
      <c r="F18" s="294"/>
      <c r="G18" s="4" t="s">
        <v>5</v>
      </c>
      <c r="H18" s="5" t="s">
        <v>4</v>
      </c>
      <c r="I18" s="4" t="s">
        <v>5</v>
      </c>
      <c r="J18" s="5" t="s">
        <v>4</v>
      </c>
      <c r="K18" s="6" t="s">
        <v>5</v>
      </c>
      <c r="L18" s="6" t="s">
        <v>4</v>
      </c>
      <c r="M18" s="6" t="s">
        <v>5</v>
      </c>
      <c r="N18" s="6" t="s">
        <v>4</v>
      </c>
      <c r="O18" s="275"/>
      <c r="P18" s="2"/>
    </row>
    <row r="19" spans="1:16" ht="12.75" customHeight="1" x14ac:dyDescent="0.2">
      <c r="A19" s="2"/>
      <c r="B19" s="18">
        <v>1</v>
      </c>
      <c r="C19" s="81">
        <v>34</v>
      </c>
      <c r="D19" s="95" t="s">
        <v>31</v>
      </c>
      <c r="E19" s="96" t="s">
        <v>36</v>
      </c>
      <c r="F19" s="97" t="s">
        <v>13</v>
      </c>
      <c r="G19" s="8">
        <v>2</v>
      </c>
      <c r="H19" s="9">
        <v>21</v>
      </c>
      <c r="I19" s="133">
        <v>1</v>
      </c>
      <c r="J19" s="134">
        <v>30</v>
      </c>
      <c r="K19" s="56">
        <v>1</v>
      </c>
      <c r="L19" s="57">
        <v>29</v>
      </c>
      <c r="M19" s="56"/>
      <c r="N19" s="56"/>
      <c r="O19" s="74">
        <f t="shared" ref="O19:O36" si="1">H19+J19+L19+N19</f>
        <v>80</v>
      </c>
      <c r="P19" s="2"/>
    </row>
    <row r="20" spans="1:16" ht="12.75" customHeight="1" x14ac:dyDescent="0.2">
      <c r="A20" s="2"/>
      <c r="B20" s="10">
        <v>2</v>
      </c>
      <c r="C20" s="19">
        <v>401</v>
      </c>
      <c r="D20" s="98" t="s">
        <v>93</v>
      </c>
      <c r="E20" s="99" t="s">
        <v>97</v>
      </c>
      <c r="F20" s="206" t="s">
        <v>12</v>
      </c>
      <c r="G20" s="67">
        <v>8</v>
      </c>
      <c r="H20" s="61">
        <v>9</v>
      </c>
      <c r="I20" s="135">
        <v>6</v>
      </c>
      <c r="J20" s="136">
        <v>17</v>
      </c>
      <c r="K20" s="17">
        <v>11</v>
      </c>
      <c r="L20" s="14">
        <v>6</v>
      </c>
      <c r="M20" s="17">
        <v>3</v>
      </c>
      <c r="N20" s="17">
        <v>17</v>
      </c>
      <c r="O20" s="75">
        <f t="shared" si="1"/>
        <v>49</v>
      </c>
      <c r="P20" s="2"/>
    </row>
    <row r="21" spans="1:16" ht="12.75" customHeight="1" x14ac:dyDescent="0.2">
      <c r="A21" s="87"/>
      <c r="B21" s="10">
        <v>3</v>
      </c>
      <c r="C21" s="58">
        <v>454</v>
      </c>
      <c r="D21" s="94" t="s">
        <v>92</v>
      </c>
      <c r="E21" s="69" t="s">
        <v>16</v>
      </c>
      <c r="F21" s="207" t="s">
        <v>25</v>
      </c>
      <c r="G21" s="67">
        <v>6</v>
      </c>
      <c r="H21" s="61">
        <v>11</v>
      </c>
      <c r="I21" s="135">
        <v>11</v>
      </c>
      <c r="J21" s="136">
        <v>10</v>
      </c>
      <c r="K21" s="62">
        <v>9</v>
      </c>
      <c r="L21" s="63">
        <v>10</v>
      </c>
      <c r="M21" s="62">
        <v>5</v>
      </c>
      <c r="N21" s="62">
        <v>12</v>
      </c>
      <c r="O21" s="75">
        <f t="shared" si="1"/>
        <v>43</v>
      </c>
      <c r="P21" s="87"/>
    </row>
    <row r="22" spans="1:16" ht="12.75" customHeight="1" x14ac:dyDescent="0.2">
      <c r="A22" s="128"/>
      <c r="B22" s="10">
        <v>4</v>
      </c>
      <c r="C22" s="19">
        <v>110</v>
      </c>
      <c r="D22" s="98" t="s">
        <v>94</v>
      </c>
      <c r="E22" s="99" t="s">
        <v>95</v>
      </c>
      <c r="F22" s="100" t="s">
        <v>96</v>
      </c>
      <c r="G22" s="67"/>
      <c r="H22" s="61"/>
      <c r="I22" s="135">
        <v>4</v>
      </c>
      <c r="J22" s="136">
        <v>17</v>
      </c>
      <c r="K22" s="17">
        <v>7</v>
      </c>
      <c r="L22" s="14">
        <v>13</v>
      </c>
      <c r="M22" s="17"/>
      <c r="N22" s="17"/>
      <c r="O22" s="75">
        <f t="shared" si="1"/>
        <v>30</v>
      </c>
      <c r="P22" s="128"/>
    </row>
    <row r="23" spans="1:16" ht="12.75" customHeight="1" x14ac:dyDescent="0.2">
      <c r="A23" s="128"/>
      <c r="B23" s="10">
        <v>5</v>
      </c>
      <c r="C23" s="101">
        <v>10</v>
      </c>
      <c r="D23" s="102" t="s">
        <v>30</v>
      </c>
      <c r="E23" s="103" t="s">
        <v>36</v>
      </c>
      <c r="F23" s="104" t="s">
        <v>40</v>
      </c>
      <c r="G23" s="105">
        <v>1</v>
      </c>
      <c r="H23" s="106">
        <v>23</v>
      </c>
      <c r="I23" s="137">
        <v>7</v>
      </c>
      <c r="J23" s="138">
        <v>17</v>
      </c>
      <c r="K23" s="108">
        <v>4</v>
      </c>
      <c r="L23" s="109">
        <v>25</v>
      </c>
      <c r="M23" s="108">
        <v>6</v>
      </c>
      <c r="N23" s="108">
        <v>16</v>
      </c>
      <c r="O23" s="110">
        <f t="shared" si="1"/>
        <v>81</v>
      </c>
      <c r="P23" s="128"/>
    </row>
    <row r="24" spans="1:16" ht="12.75" customHeight="1" x14ac:dyDescent="0.2">
      <c r="A24" s="128"/>
      <c r="B24" s="10">
        <v>6</v>
      </c>
      <c r="C24" s="101">
        <v>41</v>
      </c>
      <c r="D24" s="102" t="s">
        <v>34</v>
      </c>
      <c r="E24" s="202" t="s">
        <v>42</v>
      </c>
      <c r="F24" s="104" t="s">
        <v>40</v>
      </c>
      <c r="G24" s="105">
        <v>7</v>
      </c>
      <c r="H24" s="106">
        <v>11</v>
      </c>
      <c r="I24" s="137">
        <v>10</v>
      </c>
      <c r="J24" s="138">
        <v>13</v>
      </c>
      <c r="K24" s="108">
        <v>5</v>
      </c>
      <c r="L24" s="109">
        <v>17</v>
      </c>
      <c r="M24" s="108">
        <v>9</v>
      </c>
      <c r="N24" s="108">
        <v>10</v>
      </c>
      <c r="O24" s="110">
        <f t="shared" si="1"/>
        <v>51</v>
      </c>
      <c r="P24" s="128"/>
    </row>
    <row r="25" spans="1:16" ht="12.75" customHeight="1" x14ac:dyDescent="0.2">
      <c r="A25" s="128"/>
      <c r="B25" s="10">
        <v>7</v>
      </c>
      <c r="C25" s="101">
        <v>25</v>
      </c>
      <c r="D25" s="102" t="s">
        <v>98</v>
      </c>
      <c r="E25" s="202" t="s">
        <v>99</v>
      </c>
      <c r="F25" s="203" t="s">
        <v>40</v>
      </c>
      <c r="G25" s="105"/>
      <c r="H25" s="106"/>
      <c r="I25" s="137">
        <v>8</v>
      </c>
      <c r="J25" s="138">
        <v>15</v>
      </c>
      <c r="K25" s="108">
        <v>6</v>
      </c>
      <c r="L25" s="109">
        <v>19</v>
      </c>
      <c r="M25" s="108">
        <v>7</v>
      </c>
      <c r="N25" s="108">
        <v>15</v>
      </c>
      <c r="O25" s="110">
        <f t="shared" si="1"/>
        <v>49</v>
      </c>
      <c r="P25" s="128"/>
    </row>
    <row r="26" spans="1:16" ht="12.75" customHeight="1" x14ac:dyDescent="0.2">
      <c r="A26" s="197"/>
      <c r="B26" s="10">
        <v>8</v>
      </c>
      <c r="C26" s="111">
        <v>47</v>
      </c>
      <c r="D26" s="112" t="s">
        <v>33</v>
      </c>
      <c r="E26" s="113" t="s">
        <v>36</v>
      </c>
      <c r="F26" s="114" t="s">
        <v>37</v>
      </c>
      <c r="G26" s="105">
        <v>4</v>
      </c>
      <c r="H26" s="115">
        <v>17</v>
      </c>
      <c r="I26" s="139"/>
      <c r="J26" s="140"/>
      <c r="K26" s="108">
        <v>2</v>
      </c>
      <c r="L26" s="109">
        <v>24</v>
      </c>
      <c r="M26" s="108">
        <v>10</v>
      </c>
      <c r="N26" s="108">
        <v>6</v>
      </c>
      <c r="O26" s="110">
        <f t="shared" si="1"/>
        <v>47</v>
      </c>
      <c r="P26" s="197"/>
    </row>
    <row r="27" spans="1:16" ht="12.75" customHeight="1" x14ac:dyDescent="0.2">
      <c r="A27" s="128"/>
      <c r="B27" s="10">
        <v>9</v>
      </c>
      <c r="C27" s="101">
        <v>99</v>
      </c>
      <c r="D27" s="102" t="s">
        <v>32</v>
      </c>
      <c r="E27" s="103" t="s">
        <v>39</v>
      </c>
      <c r="F27" s="104" t="s">
        <v>38</v>
      </c>
      <c r="G27" s="105">
        <v>3</v>
      </c>
      <c r="H27" s="106">
        <v>16</v>
      </c>
      <c r="I27" s="137"/>
      <c r="J27" s="138"/>
      <c r="K27" s="108"/>
      <c r="L27" s="109"/>
      <c r="M27" s="108">
        <v>2</v>
      </c>
      <c r="N27" s="108">
        <v>21</v>
      </c>
      <c r="O27" s="110">
        <f t="shared" si="1"/>
        <v>37</v>
      </c>
      <c r="P27" s="128"/>
    </row>
    <row r="28" spans="1:16" ht="12.75" customHeight="1" x14ac:dyDescent="0.2">
      <c r="A28" s="128"/>
      <c r="B28" s="10">
        <v>10</v>
      </c>
      <c r="C28" s="101">
        <v>123</v>
      </c>
      <c r="D28" s="102" t="s">
        <v>110</v>
      </c>
      <c r="E28" s="202" t="s">
        <v>95</v>
      </c>
      <c r="F28" s="203" t="s">
        <v>111</v>
      </c>
      <c r="G28" s="105"/>
      <c r="H28" s="106"/>
      <c r="I28" s="137">
        <v>3</v>
      </c>
      <c r="J28" s="138">
        <v>15</v>
      </c>
      <c r="K28" s="108">
        <v>3</v>
      </c>
      <c r="L28" s="109">
        <v>20</v>
      </c>
      <c r="M28" s="108"/>
      <c r="N28" s="108"/>
      <c r="O28" s="110">
        <f t="shared" si="1"/>
        <v>35</v>
      </c>
      <c r="P28" s="128"/>
    </row>
    <row r="29" spans="1:16" ht="12.75" customHeight="1" x14ac:dyDescent="0.2">
      <c r="A29" s="128"/>
      <c r="B29" s="10">
        <v>11</v>
      </c>
      <c r="C29" s="101">
        <v>413</v>
      </c>
      <c r="D29" s="102" t="s">
        <v>108</v>
      </c>
      <c r="E29" s="202" t="s">
        <v>16</v>
      </c>
      <c r="F29" s="203" t="s">
        <v>109</v>
      </c>
      <c r="G29" s="105"/>
      <c r="H29" s="106"/>
      <c r="I29" s="137">
        <v>9</v>
      </c>
      <c r="J29" s="138">
        <v>14</v>
      </c>
      <c r="K29" s="108">
        <v>10</v>
      </c>
      <c r="L29" s="109">
        <v>9</v>
      </c>
      <c r="M29" s="108"/>
      <c r="N29" s="108"/>
      <c r="O29" s="110">
        <f t="shared" si="1"/>
        <v>23</v>
      </c>
      <c r="P29" s="128"/>
    </row>
    <row r="30" spans="1:16" ht="12.75" customHeight="1" x14ac:dyDescent="0.2">
      <c r="A30" s="87"/>
      <c r="B30" s="10">
        <v>12</v>
      </c>
      <c r="C30" s="101">
        <v>55</v>
      </c>
      <c r="D30" s="102" t="s">
        <v>100</v>
      </c>
      <c r="E30" s="202" t="s">
        <v>101</v>
      </c>
      <c r="F30" s="203" t="s">
        <v>73</v>
      </c>
      <c r="G30" s="105"/>
      <c r="H30" s="106"/>
      <c r="I30" s="137">
        <v>12</v>
      </c>
      <c r="J30" s="138">
        <v>8</v>
      </c>
      <c r="K30" s="108">
        <v>8</v>
      </c>
      <c r="L30" s="109">
        <v>10</v>
      </c>
      <c r="M30" s="108"/>
      <c r="N30" s="108"/>
      <c r="O30" s="110">
        <f t="shared" si="1"/>
        <v>18</v>
      </c>
      <c r="P30" s="87"/>
    </row>
    <row r="31" spans="1:16" ht="12.75" customHeight="1" x14ac:dyDescent="0.2">
      <c r="A31" s="87"/>
      <c r="B31" s="10">
        <v>13</v>
      </c>
      <c r="C31" s="236">
        <v>20</v>
      </c>
      <c r="D31" s="237" t="s">
        <v>146</v>
      </c>
      <c r="E31" s="238"/>
      <c r="F31" s="239" t="s">
        <v>147</v>
      </c>
      <c r="G31" s="234"/>
      <c r="H31" s="240"/>
      <c r="I31" s="241"/>
      <c r="J31" s="242"/>
      <c r="K31" s="218"/>
      <c r="L31" s="219"/>
      <c r="M31" s="218">
        <v>1</v>
      </c>
      <c r="N31" s="218">
        <v>27</v>
      </c>
      <c r="O31" s="220">
        <f t="shared" si="1"/>
        <v>27</v>
      </c>
      <c r="P31" s="87"/>
    </row>
    <row r="32" spans="1:16" ht="12.75" customHeight="1" x14ac:dyDescent="0.2">
      <c r="A32" s="2"/>
      <c r="B32" s="10">
        <v>14</v>
      </c>
      <c r="C32" s="236">
        <v>33</v>
      </c>
      <c r="D32" s="237" t="s">
        <v>105</v>
      </c>
      <c r="E32" s="251" t="s">
        <v>107</v>
      </c>
      <c r="F32" s="235" t="s">
        <v>106</v>
      </c>
      <c r="G32" s="234"/>
      <c r="H32" s="240"/>
      <c r="I32" s="241">
        <v>2</v>
      </c>
      <c r="J32" s="242">
        <v>24</v>
      </c>
      <c r="K32" s="218"/>
      <c r="L32" s="219"/>
      <c r="M32" s="218"/>
      <c r="N32" s="218"/>
      <c r="O32" s="220">
        <f t="shared" si="1"/>
        <v>24</v>
      </c>
      <c r="P32" s="2"/>
    </row>
    <row r="33" spans="1:16" ht="12.75" customHeight="1" x14ac:dyDescent="0.2">
      <c r="A33" s="197"/>
      <c r="B33" s="10">
        <v>15</v>
      </c>
      <c r="C33" s="210">
        <v>6</v>
      </c>
      <c r="D33" s="232" t="s">
        <v>148</v>
      </c>
      <c r="E33" s="212"/>
      <c r="F33" s="233" t="s">
        <v>37</v>
      </c>
      <c r="G33" s="234"/>
      <c r="H33" s="215"/>
      <c r="I33" s="216"/>
      <c r="J33" s="217"/>
      <c r="K33" s="218"/>
      <c r="L33" s="219"/>
      <c r="M33" s="218">
        <v>4</v>
      </c>
      <c r="N33" s="218">
        <v>17</v>
      </c>
      <c r="O33" s="220">
        <f t="shared" si="1"/>
        <v>17</v>
      </c>
      <c r="P33" s="197"/>
    </row>
    <row r="34" spans="1:16" ht="12.75" customHeight="1" x14ac:dyDescent="0.2">
      <c r="A34" s="197"/>
      <c r="B34" s="10">
        <v>16</v>
      </c>
      <c r="C34" s="210">
        <v>11</v>
      </c>
      <c r="D34" s="232" t="s">
        <v>35</v>
      </c>
      <c r="E34" s="212" t="s">
        <v>36</v>
      </c>
      <c r="F34" s="235" t="s">
        <v>41</v>
      </c>
      <c r="G34" s="234">
        <v>5</v>
      </c>
      <c r="H34" s="215">
        <v>15</v>
      </c>
      <c r="I34" s="216"/>
      <c r="J34" s="217"/>
      <c r="K34" s="218"/>
      <c r="L34" s="219"/>
      <c r="M34" s="218"/>
      <c r="N34" s="218"/>
      <c r="O34" s="220">
        <f t="shared" si="1"/>
        <v>15</v>
      </c>
      <c r="P34" s="197"/>
    </row>
    <row r="35" spans="1:16" ht="12.75" customHeight="1" x14ac:dyDescent="0.2">
      <c r="A35" s="2"/>
      <c r="B35" s="10">
        <v>17</v>
      </c>
      <c r="C35" s="236">
        <v>27</v>
      </c>
      <c r="D35" s="237" t="s">
        <v>149</v>
      </c>
      <c r="E35" s="238"/>
      <c r="F35" s="239" t="s">
        <v>150</v>
      </c>
      <c r="G35" s="234"/>
      <c r="H35" s="240"/>
      <c r="I35" s="241"/>
      <c r="J35" s="242"/>
      <c r="K35" s="218"/>
      <c r="L35" s="219"/>
      <c r="M35" s="218">
        <v>8</v>
      </c>
      <c r="N35" s="218">
        <v>12</v>
      </c>
      <c r="O35" s="220">
        <f t="shared" si="1"/>
        <v>12</v>
      </c>
      <c r="P35" s="2"/>
    </row>
    <row r="36" spans="1:16" ht="12.75" customHeight="1" x14ac:dyDescent="0.2">
      <c r="A36" s="2"/>
      <c r="B36" s="10">
        <v>18</v>
      </c>
      <c r="C36" s="243">
        <v>19</v>
      </c>
      <c r="D36" s="244" t="s">
        <v>102</v>
      </c>
      <c r="E36" s="245" t="s">
        <v>104</v>
      </c>
      <c r="F36" s="246" t="s">
        <v>103</v>
      </c>
      <c r="G36" s="247"/>
      <c r="H36" s="248"/>
      <c r="I36" s="249">
        <v>5</v>
      </c>
      <c r="J36" s="250">
        <v>11</v>
      </c>
      <c r="K36" s="229"/>
      <c r="L36" s="230"/>
      <c r="M36" s="229"/>
      <c r="N36" s="229"/>
      <c r="O36" s="231">
        <f t="shared" si="1"/>
        <v>11</v>
      </c>
      <c r="P36" s="2"/>
    </row>
    <row r="37" spans="1:16" ht="12.75" customHeight="1" x14ac:dyDescent="0.2">
      <c r="A37" s="87"/>
      <c r="B37" s="88"/>
      <c r="C37" s="89"/>
      <c r="D37" s="90"/>
      <c r="E37" s="91"/>
      <c r="F37" s="92"/>
      <c r="G37" s="83"/>
      <c r="H37" s="93"/>
      <c r="I37" s="93"/>
      <c r="J37" s="93"/>
      <c r="K37" s="79"/>
      <c r="L37" s="79"/>
      <c r="M37" s="79"/>
      <c r="N37" s="79"/>
      <c r="O37" s="79"/>
      <c r="P37" s="87"/>
    </row>
    <row r="38" spans="1:16" ht="12.75" customHeight="1" x14ac:dyDescent="0.2">
      <c r="A38" s="87"/>
      <c r="B38" s="88"/>
      <c r="C38" s="89"/>
      <c r="D38" s="90"/>
      <c r="E38" s="91"/>
      <c r="F38" s="92"/>
      <c r="G38" s="83"/>
      <c r="H38" s="93"/>
      <c r="I38" s="93"/>
      <c r="J38" s="93"/>
      <c r="K38" s="79"/>
      <c r="L38" s="79"/>
      <c r="M38" s="79"/>
      <c r="N38" s="79"/>
      <c r="O38" s="79"/>
      <c r="P38" s="87"/>
    </row>
    <row r="39" spans="1:16" ht="12.75" customHeight="1" x14ac:dyDescent="0.2">
      <c r="A39" s="87"/>
      <c r="B39" s="284" t="s">
        <v>29</v>
      </c>
      <c r="C39" s="285"/>
      <c r="D39" s="285"/>
      <c r="E39" s="285"/>
      <c r="F39" s="272"/>
      <c r="G39" s="286" t="s">
        <v>1</v>
      </c>
      <c r="H39" s="287"/>
      <c r="I39" s="288" t="s">
        <v>2</v>
      </c>
      <c r="J39" s="289"/>
      <c r="K39" s="288" t="s">
        <v>3</v>
      </c>
      <c r="L39" s="289"/>
      <c r="M39" s="288" t="s">
        <v>3</v>
      </c>
      <c r="N39" s="289"/>
      <c r="O39" s="273" t="s">
        <v>4</v>
      </c>
      <c r="P39" s="87"/>
    </row>
    <row r="40" spans="1:16" ht="12.75" customHeight="1" x14ac:dyDescent="0.2">
      <c r="A40" s="87"/>
      <c r="B40" s="276" t="s">
        <v>5</v>
      </c>
      <c r="C40" s="278" t="s">
        <v>6</v>
      </c>
      <c r="D40" s="280" t="s">
        <v>7</v>
      </c>
      <c r="E40" s="280" t="s">
        <v>8</v>
      </c>
      <c r="F40" s="280" t="s">
        <v>9</v>
      </c>
      <c r="G40" s="282" t="s">
        <v>10</v>
      </c>
      <c r="H40" s="283"/>
      <c r="I40" s="271" t="s">
        <v>11</v>
      </c>
      <c r="J40" s="272"/>
      <c r="K40" s="271" t="s">
        <v>11</v>
      </c>
      <c r="L40" s="272"/>
      <c r="M40" s="271" t="s">
        <v>28</v>
      </c>
      <c r="N40" s="272"/>
      <c r="O40" s="274"/>
      <c r="P40" s="87"/>
    </row>
    <row r="41" spans="1:16" ht="12.75" customHeight="1" x14ac:dyDescent="0.2">
      <c r="A41" s="87"/>
      <c r="B41" s="277"/>
      <c r="C41" s="279"/>
      <c r="D41" s="281"/>
      <c r="E41" s="281"/>
      <c r="F41" s="281"/>
      <c r="G41" s="4" t="s">
        <v>5</v>
      </c>
      <c r="H41" s="5" t="s">
        <v>4</v>
      </c>
      <c r="I41" s="4" t="s">
        <v>5</v>
      </c>
      <c r="J41" s="5" t="s">
        <v>4</v>
      </c>
      <c r="K41" s="6" t="s">
        <v>5</v>
      </c>
      <c r="L41" s="6" t="s">
        <v>4</v>
      </c>
      <c r="M41" s="6" t="s">
        <v>5</v>
      </c>
      <c r="N41" s="6" t="s">
        <v>4</v>
      </c>
      <c r="O41" s="275"/>
      <c r="P41" s="87"/>
    </row>
    <row r="42" spans="1:16" ht="12.75" customHeight="1" x14ac:dyDescent="0.2">
      <c r="A42" s="87"/>
      <c r="B42" s="7">
        <v>1</v>
      </c>
      <c r="C42" s="57">
        <v>237</v>
      </c>
      <c r="D42" s="123" t="s">
        <v>48</v>
      </c>
      <c r="E42" s="124" t="s">
        <v>60</v>
      </c>
      <c r="F42" s="196" t="s">
        <v>50</v>
      </c>
      <c r="G42" s="12">
        <v>6</v>
      </c>
      <c r="H42" s="13">
        <v>16</v>
      </c>
      <c r="I42" s="133">
        <v>1</v>
      </c>
      <c r="J42" s="134">
        <v>24</v>
      </c>
      <c r="K42" s="56">
        <v>1</v>
      </c>
      <c r="L42" s="78">
        <v>25</v>
      </c>
      <c r="M42" s="80">
        <v>1</v>
      </c>
      <c r="N42" s="57">
        <v>22</v>
      </c>
      <c r="O42" s="74">
        <f>H42+J42+L42+N42</f>
        <v>87</v>
      </c>
      <c r="P42" s="125"/>
    </row>
    <row r="43" spans="1:16" ht="12.75" customHeight="1" x14ac:dyDescent="0.2">
      <c r="A43" s="87"/>
      <c r="B43" s="19">
        <v>2</v>
      </c>
      <c r="C43" s="63">
        <v>269</v>
      </c>
      <c r="D43" s="59" t="s">
        <v>47</v>
      </c>
      <c r="E43" s="85" t="s">
        <v>60</v>
      </c>
      <c r="F43" s="86" t="s">
        <v>49</v>
      </c>
      <c r="G43" s="15">
        <v>5</v>
      </c>
      <c r="H43" s="16">
        <v>13</v>
      </c>
      <c r="I43" s="135">
        <v>2</v>
      </c>
      <c r="J43" s="136">
        <v>20</v>
      </c>
      <c r="K43" s="62">
        <v>6</v>
      </c>
      <c r="L43" s="70">
        <v>19</v>
      </c>
      <c r="M43" s="71">
        <v>2</v>
      </c>
      <c r="N43" s="63">
        <v>21</v>
      </c>
      <c r="O43" s="75">
        <f>H43+J43+L43+N43</f>
        <v>73</v>
      </c>
      <c r="P43" s="125"/>
    </row>
    <row r="44" spans="1:16" ht="12.75" customHeight="1" x14ac:dyDescent="0.2">
      <c r="A44" s="128"/>
      <c r="B44" s="19">
        <v>3</v>
      </c>
      <c r="C44" s="63">
        <v>222</v>
      </c>
      <c r="D44" s="59" t="s">
        <v>26</v>
      </c>
      <c r="E44" s="85" t="s">
        <v>27</v>
      </c>
      <c r="F44" s="117" t="s">
        <v>25</v>
      </c>
      <c r="G44" s="15">
        <v>7</v>
      </c>
      <c r="H44" s="16">
        <v>10</v>
      </c>
      <c r="I44" s="135">
        <v>5</v>
      </c>
      <c r="J44" s="136">
        <v>15</v>
      </c>
      <c r="K44" s="62">
        <v>10</v>
      </c>
      <c r="L44" s="70">
        <v>10</v>
      </c>
      <c r="M44" s="71">
        <v>3</v>
      </c>
      <c r="N44" s="63">
        <v>21</v>
      </c>
      <c r="O44" s="75">
        <f>H44+J44+L44+N44</f>
        <v>56</v>
      </c>
      <c r="P44" s="125"/>
    </row>
    <row r="45" spans="1:16" ht="12.75" customHeight="1" x14ac:dyDescent="0.2">
      <c r="A45" s="128"/>
      <c r="B45" s="19">
        <v>4</v>
      </c>
      <c r="C45" s="63">
        <v>34</v>
      </c>
      <c r="D45" s="59" t="s">
        <v>43</v>
      </c>
      <c r="E45" s="85" t="s">
        <v>70</v>
      </c>
      <c r="F45" s="86" t="s">
        <v>13</v>
      </c>
      <c r="G45" s="120">
        <v>1</v>
      </c>
      <c r="H45" s="107">
        <v>24</v>
      </c>
      <c r="I45" s="135">
        <v>4</v>
      </c>
      <c r="J45" s="136">
        <v>15</v>
      </c>
      <c r="K45" s="62">
        <v>3</v>
      </c>
      <c r="L45" s="70">
        <v>25</v>
      </c>
      <c r="M45" s="252" t="s">
        <v>151</v>
      </c>
      <c r="N45" s="63">
        <v>13</v>
      </c>
      <c r="O45" s="75">
        <f>J45+L45+N45</f>
        <v>53</v>
      </c>
      <c r="P45" s="128"/>
    </row>
    <row r="46" spans="1:16" ht="12.75" customHeight="1" x14ac:dyDescent="0.2">
      <c r="A46" s="87"/>
      <c r="B46" s="19">
        <v>5</v>
      </c>
      <c r="C46" s="63">
        <v>202</v>
      </c>
      <c r="D46" s="59" t="s">
        <v>116</v>
      </c>
      <c r="E46" s="85" t="s">
        <v>16</v>
      </c>
      <c r="F46" s="117" t="s">
        <v>117</v>
      </c>
      <c r="G46" s="15"/>
      <c r="H46" s="16"/>
      <c r="I46" s="135">
        <v>3</v>
      </c>
      <c r="J46" s="136">
        <v>18</v>
      </c>
      <c r="K46" s="62">
        <v>7</v>
      </c>
      <c r="L46" s="70">
        <v>17</v>
      </c>
      <c r="M46" s="252" t="s">
        <v>151</v>
      </c>
      <c r="N46" s="63">
        <v>13</v>
      </c>
      <c r="O46" s="75">
        <f>H46+J46+L46+N46</f>
        <v>48</v>
      </c>
      <c r="P46" s="125"/>
    </row>
    <row r="47" spans="1:16" ht="12.75" customHeight="1" x14ac:dyDescent="0.2">
      <c r="A47" s="128"/>
      <c r="B47" s="19">
        <v>6</v>
      </c>
      <c r="C47" s="63">
        <v>20</v>
      </c>
      <c r="D47" s="59" t="s">
        <v>46</v>
      </c>
      <c r="E47" s="85" t="s">
        <v>74</v>
      </c>
      <c r="F47" s="86" t="s">
        <v>115</v>
      </c>
      <c r="G47" s="120">
        <v>4</v>
      </c>
      <c r="H47" s="107">
        <v>15</v>
      </c>
      <c r="I47" s="135">
        <v>6</v>
      </c>
      <c r="J47" s="136">
        <v>11</v>
      </c>
      <c r="K47" s="62"/>
      <c r="L47" s="70"/>
      <c r="M47" s="71"/>
      <c r="N47" s="63"/>
      <c r="O47" s="75">
        <f>J47+L47+N47</f>
        <v>11</v>
      </c>
      <c r="P47" s="128"/>
    </row>
    <row r="48" spans="1:16" ht="12.75" customHeight="1" x14ac:dyDescent="0.2">
      <c r="A48" s="128"/>
      <c r="B48" s="19">
        <v>7</v>
      </c>
      <c r="C48" s="109">
        <v>22</v>
      </c>
      <c r="D48" s="118" t="s">
        <v>44</v>
      </c>
      <c r="E48" s="119" t="s">
        <v>71</v>
      </c>
      <c r="F48" s="114" t="s">
        <v>72</v>
      </c>
      <c r="G48" s="120">
        <v>2</v>
      </c>
      <c r="H48" s="107">
        <v>19</v>
      </c>
      <c r="I48" s="137"/>
      <c r="J48" s="138"/>
      <c r="K48" s="108">
        <v>2</v>
      </c>
      <c r="L48" s="121">
        <v>23</v>
      </c>
      <c r="M48" s="122"/>
      <c r="N48" s="109"/>
      <c r="O48" s="110">
        <f>H48+J48+L48+N48</f>
        <v>42</v>
      </c>
      <c r="P48" s="125"/>
    </row>
    <row r="49" spans="1:16" ht="12.75" customHeight="1" x14ac:dyDescent="0.2">
      <c r="A49" s="87"/>
      <c r="B49" s="19">
        <v>8</v>
      </c>
      <c r="C49" s="109">
        <v>21</v>
      </c>
      <c r="D49" s="118" t="s">
        <v>45</v>
      </c>
      <c r="E49" s="119" t="s">
        <v>60</v>
      </c>
      <c r="F49" s="114" t="s">
        <v>73</v>
      </c>
      <c r="G49" s="120">
        <v>3</v>
      </c>
      <c r="H49" s="107">
        <v>17</v>
      </c>
      <c r="I49" s="137"/>
      <c r="J49" s="138"/>
      <c r="K49" s="108">
        <v>5</v>
      </c>
      <c r="L49" s="121">
        <v>19</v>
      </c>
      <c r="M49" s="122"/>
      <c r="N49" s="109"/>
      <c r="O49" s="110">
        <f>H49+J49+L49+N49</f>
        <v>36</v>
      </c>
      <c r="P49" s="125"/>
    </row>
    <row r="50" spans="1:16" ht="12.75" customHeight="1" x14ac:dyDescent="0.2">
      <c r="A50" s="87"/>
      <c r="B50" s="19">
        <v>9</v>
      </c>
      <c r="C50" s="109">
        <v>13</v>
      </c>
      <c r="D50" s="118" t="s">
        <v>112</v>
      </c>
      <c r="E50" s="119" t="s">
        <v>114</v>
      </c>
      <c r="F50" s="203" t="s">
        <v>113</v>
      </c>
      <c r="G50" s="120"/>
      <c r="H50" s="107"/>
      <c r="I50" s="137">
        <v>6</v>
      </c>
      <c r="J50" s="138">
        <v>10</v>
      </c>
      <c r="K50" s="108">
        <v>9</v>
      </c>
      <c r="L50" s="121">
        <v>10</v>
      </c>
      <c r="M50" s="122"/>
      <c r="N50" s="109"/>
      <c r="O50" s="110">
        <f>H50+J50+L50+N50</f>
        <v>20</v>
      </c>
      <c r="P50" s="125"/>
    </row>
    <row r="51" spans="1:16" ht="12.75" customHeight="1" x14ac:dyDescent="0.2">
      <c r="A51" s="87"/>
      <c r="B51" s="19">
        <v>10</v>
      </c>
      <c r="C51" s="219">
        <v>31</v>
      </c>
      <c r="D51" s="253" t="s">
        <v>132</v>
      </c>
      <c r="E51" s="254" t="s">
        <v>27</v>
      </c>
      <c r="F51" s="233" t="s">
        <v>73</v>
      </c>
      <c r="G51" s="255"/>
      <c r="H51" s="256"/>
      <c r="I51" s="241"/>
      <c r="J51" s="242"/>
      <c r="K51" s="218">
        <v>4</v>
      </c>
      <c r="L51" s="257">
        <v>17</v>
      </c>
      <c r="M51" s="258"/>
      <c r="N51" s="219"/>
      <c r="O51" s="220">
        <f>H51+J51+L51+N51</f>
        <v>17</v>
      </c>
      <c r="P51" s="87"/>
    </row>
    <row r="52" spans="1:16" ht="12.75" customHeight="1" x14ac:dyDescent="0.2">
      <c r="A52" s="87"/>
      <c r="B52" s="40">
        <v>11</v>
      </c>
      <c r="C52" s="230">
        <v>32</v>
      </c>
      <c r="D52" s="259" t="s">
        <v>133</v>
      </c>
      <c r="E52" s="260" t="s">
        <v>16</v>
      </c>
      <c r="F52" s="261" t="s">
        <v>134</v>
      </c>
      <c r="G52" s="262"/>
      <c r="H52" s="263"/>
      <c r="I52" s="249"/>
      <c r="J52" s="250"/>
      <c r="K52" s="229">
        <v>8</v>
      </c>
      <c r="L52" s="264">
        <v>13</v>
      </c>
      <c r="M52" s="265"/>
      <c r="N52" s="230"/>
      <c r="O52" s="231">
        <f>H52+J52+L52+N52</f>
        <v>13</v>
      </c>
      <c r="P52" s="87"/>
    </row>
    <row r="53" spans="1:16" ht="12.75" customHeight="1" x14ac:dyDescent="0.2">
      <c r="A53" s="2"/>
      <c r="B53" s="3"/>
      <c r="C53" s="3"/>
      <c r="D53" s="11"/>
      <c r="E53" s="11"/>
      <c r="F53" s="2"/>
      <c r="K53" s="2"/>
      <c r="L53" s="2"/>
      <c r="M53" s="2"/>
      <c r="N53" s="2"/>
      <c r="O53" s="2"/>
      <c r="P53" s="2"/>
    </row>
    <row r="54" spans="1:16" ht="12.75" customHeight="1" x14ac:dyDescent="0.2">
      <c r="A54" s="2"/>
      <c r="B54" s="2"/>
      <c r="C54" s="3"/>
      <c r="D54" s="11"/>
      <c r="E54" s="11"/>
      <c r="F54" s="11"/>
      <c r="K54" s="3"/>
      <c r="L54" s="3"/>
      <c r="M54" s="3"/>
      <c r="N54" s="3"/>
      <c r="O54" s="3"/>
      <c r="P54" s="2"/>
    </row>
    <row r="55" spans="1:16" ht="12.75" customHeight="1" x14ac:dyDescent="0.2">
      <c r="A55" s="2"/>
      <c r="B55" s="284" t="s">
        <v>18</v>
      </c>
      <c r="C55" s="285"/>
      <c r="D55" s="285"/>
      <c r="E55" s="285"/>
      <c r="F55" s="272"/>
      <c r="G55" s="286" t="s">
        <v>1</v>
      </c>
      <c r="H55" s="287"/>
      <c r="I55" s="288" t="s">
        <v>2</v>
      </c>
      <c r="J55" s="289"/>
      <c r="K55" s="288" t="s">
        <v>3</v>
      </c>
      <c r="L55" s="289"/>
      <c r="M55" s="288" t="s">
        <v>3</v>
      </c>
      <c r="N55" s="289"/>
      <c r="O55" s="273" t="s">
        <v>4</v>
      </c>
      <c r="P55" s="2"/>
    </row>
    <row r="56" spans="1:16" ht="12.75" customHeight="1" x14ac:dyDescent="0.2">
      <c r="A56" s="2"/>
      <c r="B56" s="276" t="s">
        <v>5</v>
      </c>
      <c r="C56" s="278" t="s">
        <v>6</v>
      </c>
      <c r="D56" s="280" t="s">
        <v>7</v>
      </c>
      <c r="E56" s="280" t="s">
        <v>8</v>
      </c>
      <c r="F56" s="280" t="s">
        <v>9</v>
      </c>
      <c r="G56" s="282" t="s">
        <v>10</v>
      </c>
      <c r="H56" s="283"/>
      <c r="I56" s="271" t="s">
        <v>11</v>
      </c>
      <c r="J56" s="272"/>
      <c r="K56" s="271" t="s">
        <v>11</v>
      </c>
      <c r="L56" s="272"/>
      <c r="M56" s="271" t="s">
        <v>28</v>
      </c>
      <c r="N56" s="272"/>
      <c r="O56" s="274"/>
      <c r="P56" s="2"/>
    </row>
    <row r="57" spans="1:16" ht="12.75" customHeight="1" x14ac:dyDescent="0.2">
      <c r="A57" s="2"/>
      <c r="B57" s="277"/>
      <c r="C57" s="279"/>
      <c r="D57" s="281"/>
      <c r="E57" s="281"/>
      <c r="F57" s="281"/>
      <c r="G57" s="4" t="s">
        <v>5</v>
      </c>
      <c r="H57" s="5" t="s">
        <v>4</v>
      </c>
      <c r="I57" s="4" t="s">
        <v>5</v>
      </c>
      <c r="J57" s="5" t="s">
        <v>4</v>
      </c>
      <c r="K57" s="6" t="s">
        <v>5</v>
      </c>
      <c r="L57" s="6" t="s">
        <v>4</v>
      </c>
      <c r="M57" s="6" t="s">
        <v>5</v>
      </c>
      <c r="N57" s="6" t="s">
        <v>4</v>
      </c>
      <c r="O57" s="275"/>
      <c r="P57" s="2"/>
    </row>
    <row r="58" spans="1:16" ht="12.75" customHeight="1" x14ac:dyDescent="0.2">
      <c r="A58" s="2"/>
      <c r="B58" s="7">
        <v>1</v>
      </c>
      <c r="C58" s="57">
        <v>277</v>
      </c>
      <c r="D58" s="123" t="s">
        <v>57</v>
      </c>
      <c r="E58" s="124" t="s">
        <v>75</v>
      </c>
      <c r="F58" s="127" t="s">
        <v>13</v>
      </c>
      <c r="G58" s="12">
        <v>7</v>
      </c>
      <c r="H58" s="13">
        <v>10</v>
      </c>
      <c r="I58" s="133">
        <v>8</v>
      </c>
      <c r="J58" s="134">
        <v>12</v>
      </c>
      <c r="K58" s="56">
        <v>3</v>
      </c>
      <c r="L58" s="78">
        <v>15</v>
      </c>
      <c r="M58" s="80">
        <v>3</v>
      </c>
      <c r="N58" s="57">
        <v>15</v>
      </c>
      <c r="O58" s="74">
        <f t="shared" ref="O58:O59" si="2">H58+J58+L58+N58</f>
        <v>52</v>
      </c>
      <c r="P58" s="2"/>
    </row>
    <row r="59" spans="1:16" ht="12.75" customHeight="1" x14ac:dyDescent="0.2">
      <c r="A59" s="87"/>
      <c r="B59" s="19">
        <v>2</v>
      </c>
      <c r="C59" s="63">
        <v>201</v>
      </c>
      <c r="D59" s="204" t="s">
        <v>118</v>
      </c>
      <c r="E59" s="85" t="s">
        <v>120</v>
      </c>
      <c r="F59" s="86" t="s">
        <v>119</v>
      </c>
      <c r="G59" s="15"/>
      <c r="H59" s="16"/>
      <c r="I59" s="135">
        <v>3</v>
      </c>
      <c r="J59" s="136">
        <v>17</v>
      </c>
      <c r="K59" s="62">
        <v>4</v>
      </c>
      <c r="L59" s="70">
        <v>15</v>
      </c>
      <c r="M59" s="71">
        <v>4</v>
      </c>
      <c r="N59" s="63">
        <v>13</v>
      </c>
      <c r="O59" s="75">
        <f t="shared" si="2"/>
        <v>45</v>
      </c>
      <c r="P59" s="87"/>
    </row>
    <row r="60" spans="1:16" ht="12.75" customHeight="1" x14ac:dyDescent="0.2">
      <c r="A60" s="128"/>
      <c r="B60" s="19">
        <v>3</v>
      </c>
      <c r="C60" s="109">
        <v>72</v>
      </c>
      <c r="D60" s="118" t="s">
        <v>52</v>
      </c>
      <c r="E60" s="119" t="s">
        <v>78</v>
      </c>
      <c r="F60" s="114" t="s">
        <v>41</v>
      </c>
      <c r="G60" s="120">
        <v>2</v>
      </c>
      <c r="H60" s="107">
        <v>19</v>
      </c>
      <c r="I60" s="137"/>
      <c r="J60" s="138"/>
      <c r="K60" s="108">
        <v>1</v>
      </c>
      <c r="L60" s="121">
        <v>24</v>
      </c>
      <c r="M60" s="122">
        <v>1</v>
      </c>
      <c r="N60" s="109">
        <v>23</v>
      </c>
      <c r="O60" s="110">
        <f t="shared" ref="O60:O68" si="3">H60+J60+L60+N60</f>
        <v>66</v>
      </c>
      <c r="P60" s="128"/>
    </row>
    <row r="61" spans="1:16" ht="12.75" customHeight="1" x14ac:dyDescent="0.2">
      <c r="A61" s="87"/>
      <c r="B61" s="19">
        <v>4</v>
      </c>
      <c r="C61" s="109">
        <v>52</v>
      </c>
      <c r="D61" s="118" t="s">
        <v>54</v>
      </c>
      <c r="E61" s="119" t="s">
        <v>79</v>
      </c>
      <c r="F61" s="114" t="s">
        <v>80</v>
      </c>
      <c r="G61" s="120">
        <v>4</v>
      </c>
      <c r="H61" s="107">
        <v>16</v>
      </c>
      <c r="I61" s="137">
        <v>5</v>
      </c>
      <c r="J61" s="138">
        <v>24</v>
      </c>
      <c r="K61" s="108">
        <v>6</v>
      </c>
      <c r="L61" s="121">
        <v>14</v>
      </c>
      <c r="M61" s="122"/>
      <c r="N61" s="109"/>
      <c r="O61" s="110">
        <f t="shared" si="3"/>
        <v>54</v>
      </c>
      <c r="P61" s="87"/>
    </row>
    <row r="62" spans="1:16" ht="12.75" customHeight="1" x14ac:dyDescent="0.2">
      <c r="A62" s="128"/>
      <c r="B62" s="19">
        <v>5</v>
      </c>
      <c r="C62" s="109">
        <v>7</v>
      </c>
      <c r="D62" s="118" t="s">
        <v>135</v>
      </c>
      <c r="E62" s="119" t="s">
        <v>59</v>
      </c>
      <c r="F62" s="114" t="s">
        <v>136</v>
      </c>
      <c r="G62" s="120"/>
      <c r="H62" s="107"/>
      <c r="I62" s="137">
        <v>7</v>
      </c>
      <c r="J62" s="138">
        <v>13</v>
      </c>
      <c r="K62" s="108">
        <v>2</v>
      </c>
      <c r="L62" s="121">
        <v>18</v>
      </c>
      <c r="M62" s="122">
        <v>2</v>
      </c>
      <c r="N62" s="109">
        <v>18</v>
      </c>
      <c r="O62" s="110">
        <f t="shared" si="3"/>
        <v>49</v>
      </c>
      <c r="P62" s="128"/>
    </row>
    <row r="63" spans="1:16" ht="12.75" customHeight="1" x14ac:dyDescent="0.2">
      <c r="A63" s="87"/>
      <c r="B63" s="19">
        <v>6</v>
      </c>
      <c r="C63" s="109">
        <v>50</v>
      </c>
      <c r="D63" s="118" t="s">
        <v>51</v>
      </c>
      <c r="E63" s="119" t="s">
        <v>76</v>
      </c>
      <c r="F63" s="114" t="s">
        <v>77</v>
      </c>
      <c r="G63" s="120">
        <v>1</v>
      </c>
      <c r="H63" s="107">
        <v>24</v>
      </c>
      <c r="I63" s="137"/>
      <c r="J63" s="138"/>
      <c r="K63" s="108">
        <v>5</v>
      </c>
      <c r="L63" s="121">
        <v>15</v>
      </c>
      <c r="M63" s="122"/>
      <c r="N63" s="109"/>
      <c r="O63" s="110">
        <f t="shared" si="3"/>
        <v>39</v>
      </c>
      <c r="P63" s="87"/>
    </row>
    <row r="64" spans="1:16" ht="12.75" customHeight="1" x14ac:dyDescent="0.2">
      <c r="A64" s="197"/>
      <c r="B64" s="19">
        <v>7</v>
      </c>
      <c r="C64" s="109">
        <v>5</v>
      </c>
      <c r="D64" s="118" t="s">
        <v>53</v>
      </c>
      <c r="E64" s="119" t="s">
        <v>62</v>
      </c>
      <c r="F64" s="114" t="s">
        <v>41</v>
      </c>
      <c r="G64" s="120">
        <v>3</v>
      </c>
      <c r="H64" s="107">
        <v>19</v>
      </c>
      <c r="I64" s="137"/>
      <c r="J64" s="138"/>
      <c r="K64" s="108"/>
      <c r="L64" s="121"/>
      <c r="M64" s="122">
        <v>5</v>
      </c>
      <c r="N64" s="109">
        <v>18</v>
      </c>
      <c r="O64" s="110">
        <f t="shared" si="3"/>
        <v>37</v>
      </c>
      <c r="P64" s="197"/>
    </row>
    <row r="65" spans="1:29" ht="12.75" customHeight="1" x14ac:dyDescent="0.2">
      <c r="A65" s="2"/>
      <c r="B65" s="19">
        <v>8</v>
      </c>
      <c r="C65" s="109">
        <v>17</v>
      </c>
      <c r="D65" s="118" t="s">
        <v>56</v>
      </c>
      <c r="E65" s="119" t="s">
        <v>82</v>
      </c>
      <c r="F65" s="114" t="s">
        <v>41</v>
      </c>
      <c r="G65" s="120">
        <v>6</v>
      </c>
      <c r="H65" s="107">
        <v>12</v>
      </c>
      <c r="I65" s="137"/>
      <c r="J65" s="138"/>
      <c r="K65" s="108"/>
      <c r="L65" s="121"/>
      <c r="M65" s="122">
        <v>7</v>
      </c>
      <c r="N65" s="109">
        <v>12</v>
      </c>
      <c r="O65" s="110">
        <f t="shared" si="3"/>
        <v>24</v>
      </c>
      <c r="P65" s="2"/>
    </row>
    <row r="66" spans="1:29" ht="12.75" customHeight="1" x14ac:dyDescent="0.2">
      <c r="A66" s="197"/>
      <c r="B66" s="19">
        <v>9</v>
      </c>
      <c r="C66" s="219">
        <v>69</v>
      </c>
      <c r="D66" s="253" t="s">
        <v>55</v>
      </c>
      <c r="E66" s="254" t="s">
        <v>79</v>
      </c>
      <c r="F66" s="233" t="s">
        <v>81</v>
      </c>
      <c r="G66" s="255">
        <v>5</v>
      </c>
      <c r="H66" s="256">
        <v>14</v>
      </c>
      <c r="I66" s="241"/>
      <c r="J66" s="242"/>
      <c r="K66" s="218"/>
      <c r="L66" s="257"/>
      <c r="M66" s="258"/>
      <c r="N66" s="219"/>
      <c r="O66" s="220">
        <f t="shared" si="3"/>
        <v>14</v>
      </c>
      <c r="P66" s="197"/>
    </row>
    <row r="67" spans="1:29" ht="12.75" customHeight="1" x14ac:dyDescent="0.2">
      <c r="A67" s="2"/>
      <c r="B67" s="19">
        <v>10</v>
      </c>
      <c r="C67" s="219">
        <v>69</v>
      </c>
      <c r="D67" s="253" t="s">
        <v>152</v>
      </c>
      <c r="E67" s="254"/>
      <c r="F67" s="233" t="s">
        <v>41</v>
      </c>
      <c r="G67" s="255"/>
      <c r="H67" s="256"/>
      <c r="I67" s="241"/>
      <c r="J67" s="242"/>
      <c r="K67" s="218"/>
      <c r="L67" s="257"/>
      <c r="M67" s="258">
        <v>6</v>
      </c>
      <c r="N67" s="219">
        <v>14</v>
      </c>
      <c r="O67" s="220">
        <f t="shared" si="3"/>
        <v>14</v>
      </c>
      <c r="P67" s="2"/>
    </row>
    <row r="68" spans="1:29" ht="12.75" customHeight="1" x14ac:dyDescent="0.2">
      <c r="A68" s="2"/>
      <c r="B68" s="40">
        <v>11</v>
      </c>
      <c r="C68" s="230">
        <v>12</v>
      </c>
      <c r="D68" s="259" t="s">
        <v>153</v>
      </c>
      <c r="E68" s="260"/>
      <c r="F68" s="261" t="s">
        <v>41</v>
      </c>
      <c r="G68" s="262"/>
      <c r="H68" s="263"/>
      <c r="I68" s="249"/>
      <c r="J68" s="250"/>
      <c r="K68" s="229"/>
      <c r="L68" s="264"/>
      <c r="M68" s="265">
        <v>8</v>
      </c>
      <c r="N68" s="230">
        <v>9</v>
      </c>
      <c r="O68" s="231">
        <f t="shared" si="3"/>
        <v>9</v>
      </c>
      <c r="P68" s="2"/>
    </row>
    <row r="69" spans="1:29" ht="12.75" customHeight="1" x14ac:dyDescent="0.2">
      <c r="A69" s="2"/>
      <c r="B69" s="2"/>
      <c r="C69" s="3"/>
      <c r="D69" s="11"/>
      <c r="E69" s="11"/>
      <c r="F69" s="11"/>
      <c r="K69" s="3"/>
      <c r="L69" s="3"/>
      <c r="M69" s="3"/>
      <c r="N69" s="3"/>
      <c r="O69" s="3"/>
      <c r="P69" s="2"/>
    </row>
    <row r="70" spans="1:29" ht="12.75" customHeight="1" x14ac:dyDescent="0.2">
      <c r="A70" s="2"/>
      <c r="B70" s="2"/>
      <c r="C70" s="3"/>
      <c r="D70" s="11"/>
      <c r="E70" s="11"/>
      <c r="F70" s="11"/>
      <c r="K70" s="3"/>
      <c r="L70" s="3"/>
      <c r="M70" s="3"/>
      <c r="N70" s="3"/>
      <c r="O70" s="3"/>
      <c r="P70" s="2"/>
    </row>
    <row r="71" spans="1:29" ht="12.75" customHeight="1" x14ac:dyDescent="0.2">
      <c r="A71" s="2"/>
      <c r="B71" s="284" t="s">
        <v>19</v>
      </c>
      <c r="C71" s="285"/>
      <c r="D71" s="285"/>
      <c r="E71" s="285"/>
      <c r="F71" s="272"/>
      <c r="G71" s="286" t="s">
        <v>1</v>
      </c>
      <c r="H71" s="287"/>
      <c r="I71" s="288" t="s">
        <v>2</v>
      </c>
      <c r="J71" s="289"/>
      <c r="K71" s="288" t="s">
        <v>3</v>
      </c>
      <c r="L71" s="289"/>
      <c r="M71" s="288" t="s">
        <v>3</v>
      </c>
      <c r="N71" s="289"/>
      <c r="O71" s="273" t="s">
        <v>4</v>
      </c>
      <c r="P71" s="2"/>
    </row>
    <row r="72" spans="1:29" ht="12.75" customHeight="1" x14ac:dyDescent="0.2">
      <c r="A72" s="2"/>
      <c r="B72" s="276" t="s">
        <v>5</v>
      </c>
      <c r="C72" s="278" t="s">
        <v>6</v>
      </c>
      <c r="D72" s="280" t="s">
        <v>7</v>
      </c>
      <c r="E72" s="280" t="s">
        <v>8</v>
      </c>
      <c r="F72" s="280" t="s">
        <v>9</v>
      </c>
      <c r="G72" s="282" t="s">
        <v>10</v>
      </c>
      <c r="H72" s="283"/>
      <c r="I72" s="271" t="s">
        <v>11</v>
      </c>
      <c r="J72" s="272"/>
      <c r="K72" s="271" t="s">
        <v>11</v>
      </c>
      <c r="L72" s="272"/>
      <c r="M72" s="271" t="s">
        <v>28</v>
      </c>
      <c r="N72" s="272"/>
      <c r="O72" s="274"/>
      <c r="P72" s="2"/>
    </row>
    <row r="73" spans="1:29" ht="12.75" customHeight="1" x14ac:dyDescent="0.2">
      <c r="A73" s="2"/>
      <c r="B73" s="277"/>
      <c r="C73" s="279"/>
      <c r="D73" s="281"/>
      <c r="E73" s="281"/>
      <c r="F73" s="281"/>
      <c r="G73" s="4" t="s">
        <v>5</v>
      </c>
      <c r="H73" s="5" t="s">
        <v>4</v>
      </c>
      <c r="I73" s="4" t="s">
        <v>5</v>
      </c>
      <c r="J73" s="5" t="s">
        <v>4</v>
      </c>
      <c r="K73" s="6" t="s">
        <v>5</v>
      </c>
      <c r="L73" s="6" t="s">
        <v>4</v>
      </c>
      <c r="M73" s="6" t="s">
        <v>5</v>
      </c>
      <c r="N73" s="6" t="s">
        <v>4</v>
      </c>
      <c r="O73" s="275"/>
      <c r="P73" s="2"/>
    </row>
    <row r="74" spans="1:29" ht="12.75" customHeight="1" x14ac:dyDescent="0.2">
      <c r="A74" s="2"/>
      <c r="B74" s="18">
        <v>1</v>
      </c>
      <c r="C74" s="147">
        <v>91</v>
      </c>
      <c r="D74" s="157" t="s">
        <v>121</v>
      </c>
      <c r="E74" s="158" t="s">
        <v>58</v>
      </c>
      <c r="F74" s="153" t="s">
        <v>13</v>
      </c>
      <c r="G74" s="161"/>
      <c r="H74" s="162"/>
      <c r="I74" s="154">
        <v>1</v>
      </c>
      <c r="J74" s="149">
        <v>23</v>
      </c>
      <c r="K74" s="144">
        <v>2</v>
      </c>
      <c r="L74" s="145">
        <v>26</v>
      </c>
      <c r="M74" s="155">
        <v>1</v>
      </c>
      <c r="N74" s="150">
        <v>24</v>
      </c>
      <c r="O74" s="75">
        <f>H74+J74+L74+N74</f>
        <v>73</v>
      </c>
      <c r="P74" s="268"/>
      <c r="Q74" s="79"/>
      <c r="R74" s="269"/>
      <c r="S74" s="269"/>
      <c r="T74" s="77"/>
      <c r="U74" s="83"/>
      <c r="V74" s="83"/>
      <c r="W74" s="83"/>
      <c r="X74" s="83"/>
      <c r="Y74" s="79"/>
      <c r="Z74" s="79"/>
      <c r="AA74" s="79"/>
      <c r="AB74" s="79"/>
      <c r="AC74" s="79"/>
    </row>
    <row r="75" spans="1:29" ht="12.75" customHeight="1" x14ac:dyDescent="0.2">
      <c r="A75" s="2"/>
      <c r="B75" s="10">
        <v>2</v>
      </c>
      <c r="C75" s="147">
        <v>8</v>
      </c>
      <c r="D75" s="157" t="s">
        <v>123</v>
      </c>
      <c r="E75" s="158" t="s">
        <v>58</v>
      </c>
      <c r="F75" s="153" t="s">
        <v>13</v>
      </c>
      <c r="G75" s="161">
        <v>4</v>
      </c>
      <c r="H75" s="162">
        <v>14</v>
      </c>
      <c r="I75" s="154">
        <v>5</v>
      </c>
      <c r="J75" s="149">
        <v>16</v>
      </c>
      <c r="K75" s="144">
        <v>3</v>
      </c>
      <c r="L75" s="145">
        <v>23</v>
      </c>
      <c r="M75" s="155">
        <v>2</v>
      </c>
      <c r="N75" s="150">
        <v>15</v>
      </c>
      <c r="O75" s="75">
        <f>H75+J75+L75+N75</f>
        <v>68</v>
      </c>
      <c r="P75" s="268"/>
      <c r="Q75" s="267"/>
    </row>
    <row r="76" spans="1:29" ht="12.75" customHeight="1" x14ac:dyDescent="0.2">
      <c r="A76" s="128"/>
      <c r="B76" s="10">
        <v>3</v>
      </c>
      <c r="C76" s="147">
        <v>27</v>
      </c>
      <c r="D76" s="157" t="s">
        <v>122</v>
      </c>
      <c r="E76" s="158" t="s">
        <v>59</v>
      </c>
      <c r="F76" s="270" t="s">
        <v>12</v>
      </c>
      <c r="G76" s="161">
        <v>3</v>
      </c>
      <c r="H76" s="162">
        <v>19</v>
      </c>
      <c r="I76" s="154">
        <v>3</v>
      </c>
      <c r="J76" s="149">
        <v>16</v>
      </c>
      <c r="K76" s="144">
        <v>5</v>
      </c>
      <c r="L76" s="145">
        <v>19</v>
      </c>
      <c r="M76" s="155">
        <v>3</v>
      </c>
      <c r="N76" s="150">
        <v>14</v>
      </c>
      <c r="O76" s="75">
        <f t="shared" ref="O76" si="4">H76+J76+L76+N76</f>
        <v>68</v>
      </c>
      <c r="P76" s="268"/>
      <c r="Q76" s="267"/>
    </row>
    <row r="77" spans="1:29" ht="12.75" customHeight="1" x14ac:dyDescent="0.2">
      <c r="A77" s="128"/>
      <c r="B77" s="10">
        <v>4</v>
      </c>
      <c r="C77" s="147">
        <v>52</v>
      </c>
      <c r="D77" s="157" t="s">
        <v>125</v>
      </c>
      <c r="E77" s="158" t="s">
        <v>62</v>
      </c>
      <c r="F77" s="153" t="s">
        <v>13</v>
      </c>
      <c r="G77" s="161">
        <v>7</v>
      </c>
      <c r="H77" s="162">
        <v>9</v>
      </c>
      <c r="I77" s="154">
        <v>4</v>
      </c>
      <c r="J77" s="149">
        <v>16</v>
      </c>
      <c r="K77" s="144">
        <v>7</v>
      </c>
      <c r="L77" s="145">
        <v>13</v>
      </c>
      <c r="M77" s="155"/>
      <c r="N77" s="150"/>
      <c r="O77" s="75">
        <f t="shared" ref="O77:O86" si="5">H77+J77+L77+N77</f>
        <v>38</v>
      </c>
      <c r="P77" s="266"/>
      <c r="Q77" s="267"/>
    </row>
    <row r="78" spans="1:29" ht="12.75" customHeight="1" x14ac:dyDescent="0.2">
      <c r="A78" s="128"/>
      <c r="B78" s="10">
        <v>5</v>
      </c>
      <c r="C78" s="148">
        <v>88</v>
      </c>
      <c r="D78" s="159" t="s">
        <v>124</v>
      </c>
      <c r="E78" s="160" t="s">
        <v>60</v>
      </c>
      <c r="F78" s="152" t="s">
        <v>17</v>
      </c>
      <c r="G78" s="161">
        <v>5</v>
      </c>
      <c r="H78" s="162">
        <v>13</v>
      </c>
      <c r="I78" s="154">
        <v>6</v>
      </c>
      <c r="J78" s="149">
        <v>11</v>
      </c>
      <c r="K78" s="146">
        <v>8</v>
      </c>
      <c r="L78" s="163">
        <v>12</v>
      </c>
      <c r="M78" s="156"/>
      <c r="N78" s="151"/>
      <c r="O78" s="75">
        <f t="shared" si="5"/>
        <v>36</v>
      </c>
      <c r="P78" s="266"/>
      <c r="Q78" s="267"/>
    </row>
    <row r="79" spans="1:29" ht="12.75" customHeight="1" x14ac:dyDescent="0.2">
      <c r="A79" s="2"/>
      <c r="B79" s="10">
        <v>6</v>
      </c>
      <c r="C79" s="164">
        <v>5</v>
      </c>
      <c r="D79" s="165" t="s">
        <v>126</v>
      </c>
      <c r="E79" s="166" t="s">
        <v>59</v>
      </c>
      <c r="F79" s="167" t="s">
        <v>37</v>
      </c>
      <c r="G79" s="168">
        <v>1</v>
      </c>
      <c r="H79" s="169">
        <v>24</v>
      </c>
      <c r="I79" s="170"/>
      <c r="J79" s="171"/>
      <c r="K79" s="172">
        <v>6</v>
      </c>
      <c r="L79" s="173">
        <v>17</v>
      </c>
      <c r="M79" s="174">
        <v>4</v>
      </c>
      <c r="N79" s="175">
        <v>13</v>
      </c>
      <c r="O79" s="110">
        <f t="shared" si="5"/>
        <v>54</v>
      </c>
      <c r="P79" s="2"/>
    </row>
    <row r="80" spans="1:29" ht="12.75" customHeight="1" x14ac:dyDescent="0.2">
      <c r="A80" s="2"/>
      <c r="B80" s="10">
        <v>7</v>
      </c>
      <c r="C80" s="164">
        <v>18</v>
      </c>
      <c r="D80" s="165" t="s">
        <v>130</v>
      </c>
      <c r="E80" s="166" t="s">
        <v>58</v>
      </c>
      <c r="F80" s="167" t="s">
        <v>131</v>
      </c>
      <c r="G80" s="168"/>
      <c r="H80" s="169"/>
      <c r="I80" s="170">
        <v>2</v>
      </c>
      <c r="J80" s="171">
        <v>19</v>
      </c>
      <c r="K80" s="172">
        <v>4</v>
      </c>
      <c r="L80" s="173">
        <v>19</v>
      </c>
      <c r="M80" s="174"/>
      <c r="N80" s="175"/>
      <c r="O80" s="110">
        <f t="shared" si="5"/>
        <v>38</v>
      </c>
      <c r="P80" s="2"/>
    </row>
    <row r="81" spans="1:16" ht="12.75" customHeight="1" x14ac:dyDescent="0.2">
      <c r="A81" s="197"/>
      <c r="B81" s="10">
        <v>8</v>
      </c>
      <c r="C81" s="164">
        <v>55</v>
      </c>
      <c r="D81" s="165" t="s">
        <v>137</v>
      </c>
      <c r="E81" s="166" t="s">
        <v>138</v>
      </c>
      <c r="F81" s="208" t="s">
        <v>139</v>
      </c>
      <c r="G81" s="168"/>
      <c r="H81" s="169"/>
      <c r="I81" s="170"/>
      <c r="J81" s="171"/>
      <c r="K81" s="172">
        <v>1</v>
      </c>
      <c r="L81" s="173">
        <v>30</v>
      </c>
      <c r="M81" s="174"/>
      <c r="N81" s="175"/>
      <c r="O81" s="110">
        <f t="shared" si="5"/>
        <v>30</v>
      </c>
      <c r="P81" s="197"/>
    </row>
    <row r="82" spans="1:16" ht="12.75" customHeight="1" x14ac:dyDescent="0.2">
      <c r="A82" s="197"/>
      <c r="B82" s="10">
        <v>9</v>
      </c>
      <c r="C82" s="164">
        <v>54</v>
      </c>
      <c r="D82" s="165" t="s">
        <v>127</v>
      </c>
      <c r="E82" s="166" t="s">
        <v>59</v>
      </c>
      <c r="F82" s="167" t="s">
        <v>37</v>
      </c>
      <c r="G82" s="168">
        <v>2</v>
      </c>
      <c r="H82" s="169">
        <v>19</v>
      </c>
      <c r="I82" s="170"/>
      <c r="J82" s="171"/>
      <c r="K82" s="172"/>
      <c r="L82" s="173"/>
      <c r="M82" s="174">
        <v>7</v>
      </c>
      <c r="N82" s="175">
        <v>10</v>
      </c>
      <c r="O82" s="110">
        <f t="shared" si="5"/>
        <v>29</v>
      </c>
      <c r="P82" s="197"/>
    </row>
    <row r="83" spans="1:16" ht="12.75" customHeight="1" x14ac:dyDescent="0.2">
      <c r="A83" s="126"/>
      <c r="B83" s="10">
        <v>10</v>
      </c>
      <c r="C83" s="164">
        <v>55</v>
      </c>
      <c r="D83" s="165" t="s">
        <v>128</v>
      </c>
      <c r="E83" s="166" t="s">
        <v>63</v>
      </c>
      <c r="F83" s="167" t="s">
        <v>41</v>
      </c>
      <c r="G83" s="168">
        <v>6</v>
      </c>
      <c r="H83" s="169">
        <v>10</v>
      </c>
      <c r="I83" s="170"/>
      <c r="J83" s="171"/>
      <c r="K83" s="172"/>
      <c r="L83" s="173"/>
      <c r="M83" s="174">
        <v>8</v>
      </c>
      <c r="N83" s="175">
        <v>9</v>
      </c>
      <c r="O83" s="110">
        <f t="shared" si="5"/>
        <v>19</v>
      </c>
      <c r="P83" s="126"/>
    </row>
    <row r="84" spans="1:16" ht="12.75" customHeight="1" x14ac:dyDescent="0.2">
      <c r="A84" s="126"/>
      <c r="B84" s="10">
        <v>11</v>
      </c>
      <c r="C84" s="164">
        <v>10</v>
      </c>
      <c r="D84" s="165" t="s">
        <v>154</v>
      </c>
      <c r="E84" s="166"/>
      <c r="F84" s="167" t="s">
        <v>155</v>
      </c>
      <c r="G84" s="168"/>
      <c r="H84" s="169"/>
      <c r="I84" s="170"/>
      <c r="J84" s="171"/>
      <c r="K84" s="172"/>
      <c r="L84" s="173"/>
      <c r="M84" s="174">
        <v>5</v>
      </c>
      <c r="N84" s="175">
        <v>12</v>
      </c>
      <c r="O84" s="110">
        <f t="shared" si="5"/>
        <v>12</v>
      </c>
      <c r="P84" s="126"/>
    </row>
    <row r="85" spans="1:16" ht="12.75" customHeight="1" x14ac:dyDescent="0.2">
      <c r="A85" s="126"/>
      <c r="B85" s="10">
        <v>12</v>
      </c>
      <c r="C85" s="164">
        <v>11</v>
      </c>
      <c r="D85" s="165" t="s">
        <v>35</v>
      </c>
      <c r="E85" s="166"/>
      <c r="F85" s="167" t="s">
        <v>41</v>
      </c>
      <c r="G85" s="168"/>
      <c r="H85" s="169"/>
      <c r="I85" s="170"/>
      <c r="J85" s="171"/>
      <c r="K85" s="172"/>
      <c r="L85" s="173"/>
      <c r="M85" s="174">
        <v>6</v>
      </c>
      <c r="N85" s="175">
        <v>11</v>
      </c>
      <c r="O85" s="110">
        <f t="shared" si="5"/>
        <v>11</v>
      </c>
      <c r="P85" s="126"/>
    </row>
    <row r="86" spans="1:16" s="143" customFormat="1" ht="12.75" customHeight="1" x14ac:dyDescent="0.2">
      <c r="A86" s="125"/>
      <c r="B86" s="76">
        <v>13</v>
      </c>
      <c r="C86" s="176">
        <v>87</v>
      </c>
      <c r="D86" s="177" t="s">
        <v>129</v>
      </c>
      <c r="E86" s="178" t="s">
        <v>61</v>
      </c>
      <c r="F86" s="179" t="s">
        <v>41</v>
      </c>
      <c r="G86" s="180">
        <v>8</v>
      </c>
      <c r="H86" s="181">
        <v>8</v>
      </c>
      <c r="I86" s="182"/>
      <c r="J86" s="183"/>
      <c r="K86" s="184"/>
      <c r="L86" s="185"/>
      <c r="M86" s="186"/>
      <c r="N86" s="187"/>
      <c r="O86" s="116">
        <f t="shared" si="5"/>
        <v>8</v>
      </c>
      <c r="P86" s="125"/>
    </row>
    <row r="87" spans="1:16" ht="12.75" customHeight="1" x14ac:dyDescent="0.2">
      <c r="A87" s="2"/>
      <c r="B87" s="2"/>
      <c r="C87" s="3"/>
      <c r="D87" s="11"/>
      <c r="E87" s="11"/>
      <c r="F87" s="11"/>
      <c r="K87" s="2"/>
      <c r="L87" s="2"/>
      <c r="M87" s="2"/>
      <c r="N87" s="2"/>
      <c r="O87" s="3"/>
      <c r="P87" s="2"/>
    </row>
    <row r="88" spans="1:16" ht="15" customHeight="1" x14ac:dyDescent="0.2">
      <c r="A88" s="295"/>
      <c r="B88" s="296"/>
      <c r="C88" s="73"/>
      <c r="D88" s="298" t="s">
        <v>24</v>
      </c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</row>
    <row r="89" spans="1:16" ht="15" customHeight="1" x14ac:dyDescent="0.2">
      <c r="A89" s="295"/>
      <c r="B89" s="297"/>
      <c r="C89" s="72"/>
      <c r="D89" s="300" t="s">
        <v>20</v>
      </c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</row>
    <row r="90" spans="1:16" ht="12.75" customHeight="1" x14ac:dyDescent="0.2">
      <c r="A90" s="2"/>
      <c r="B90" s="2"/>
      <c r="C90" s="188"/>
      <c r="D90" s="291" t="s">
        <v>64</v>
      </c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3"/>
      <c r="P90" s="2"/>
    </row>
    <row r="91" spans="1:16" ht="12.75" customHeight="1" x14ac:dyDescent="0.2">
      <c r="A91" s="126"/>
      <c r="B91" s="126"/>
      <c r="C91" s="79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3"/>
      <c r="P91" s="126"/>
    </row>
    <row r="92" spans="1:16" ht="12.75" customHeight="1" x14ac:dyDescent="0.2">
      <c r="A92" s="197"/>
      <c r="B92" s="197"/>
      <c r="C92" s="79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3"/>
      <c r="P92" s="197"/>
    </row>
    <row r="93" spans="1:16" ht="12.75" customHeight="1" x14ac:dyDescent="0.2">
      <c r="A93" s="197"/>
      <c r="B93" s="197"/>
      <c r="C93" s="209"/>
      <c r="D93" s="290" t="s">
        <v>145</v>
      </c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3"/>
      <c r="P93" s="197"/>
    </row>
    <row r="94" spans="1:16" ht="12.75" customHeight="1" x14ac:dyDescent="0.2">
      <c r="A94" s="2"/>
      <c r="B94" s="2"/>
      <c r="C94" s="3"/>
      <c r="D94" s="2"/>
      <c r="E94" s="2"/>
      <c r="F94" s="2"/>
      <c r="K94" s="2"/>
      <c r="L94" s="2"/>
      <c r="M94" s="2"/>
      <c r="N94" s="2"/>
      <c r="O94" s="2"/>
      <c r="P94" s="2"/>
    </row>
    <row r="95" spans="1:16" ht="12.75" customHeight="1" x14ac:dyDescent="0.2">
      <c r="A95" s="2"/>
      <c r="B95" s="2"/>
      <c r="C95" s="284" t="s">
        <v>21</v>
      </c>
      <c r="D95" s="285"/>
      <c r="E95" s="285"/>
      <c r="F95" s="293"/>
      <c r="G95" s="286" t="s">
        <v>1</v>
      </c>
      <c r="H95" s="287"/>
      <c r="I95" s="288" t="s">
        <v>2</v>
      </c>
      <c r="J95" s="289"/>
      <c r="K95" s="288" t="s">
        <v>3</v>
      </c>
      <c r="L95" s="289"/>
      <c r="M95" s="288" t="s">
        <v>3</v>
      </c>
      <c r="N95" s="289"/>
      <c r="O95" s="273" t="s">
        <v>4</v>
      </c>
      <c r="P95" s="2"/>
    </row>
    <row r="96" spans="1:16" ht="12.75" customHeight="1" x14ac:dyDescent="0.2">
      <c r="A96" s="2"/>
      <c r="B96" s="2"/>
      <c r="C96" s="278" t="s">
        <v>5</v>
      </c>
      <c r="D96" s="301" t="s">
        <v>22</v>
      </c>
      <c r="E96" s="302"/>
      <c r="F96" s="303"/>
      <c r="G96" s="282" t="s">
        <v>10</v>
      </c>
      <c r="H96" s="283"/>
      <c r="I96" s="271" t="s">
        <v>11</v>
      </c>
      <c r="J96" s="272"/>
      <c r="K96" s="271" t="s">
        <v>11</v>
      </c>
      <c r="L96" s="272"/>
      <c r="M96" s="271" t="s">
        <v>28</v>
      </c>
      <c r="N96" s="272"/>
      <c r="O96" s="274"/>
      <c r="P96" s="2"/>
    </row>
    <row r="97" spans="1:16" ht="12.75" customHeight="1" x14ac:dyDescent="0.2">
      <c r="A97" s="2"/>
      <c r="B97" s="2"/>
      <c r="C97" s="279"/>
      <c r="D97" s="304"/>
      <c r="E97" s="305"/>
      <c r="F97" s="306"/>
      <c r="G97" s="4" t="s">
        <v>5</v>
      </c>
      <c r="H97" s="5" t="s">
        <v>4</v>
      </c>
      <c r="I97" s="191" t="s">
        <v>5</v>
      </c>
      <c r="J97" s="192" t="s">
        <v>4</v>
      </c>
      <c r="K97" s="6" t="s">
        <v>5</v>
      </c>
      <c r="L97" s="6" t="s">
        <v>4</v>
      </c>
      <c r="M97" s="6" t="s">
        <v>5</v>
      </c>
      <c r="N97" s="6" t="s">
        <v>4</v>
      </c>
      <c r="O97" s="275"/>
      <c r="P97" s="2"/>
    </row>
    <row r="98" spans="1:16" ht="12.75" customHeight="1" x14ac:dyDescent="0.2">
      <c r="A98" s="2"/>
      <c r="B98" s="2"/>
      <c r="C98" s="20">
        <v>1</v>
      </c>
      <c r="D98" s="21"/>
      <c r="E98" s="22" t="s">
        <v>13</v>
      </c>
      <c r="F98" s="23"/>
      <c r="G98" s="24" t="s">
        <v>65</v>
      </c>
      <c r="H98" s="25">
        <v>45</v>
      </c>
      <c r="I98" s="189">
        <v>1</v>
      </c>
      <c r="J98" s="193">
        <v>68</v>
      </c>
      <c r="K98" s="26">
        <v>1</v>
      </c>
      <c r="L98" s="27">
        <v>80</v>
      </c>
      <c r="M98" s="28">
        <v>2</v>
      </c>
      <c r="N98" s="29">
        <v>52</v>
      </c>
      <c r="O98" s="74">
        <f t="shared" ref="O98:O105" si="6">H98+J98+L98+N98</f>
        <v>245</v>
      </c>
      <c r="P98" s="2"/>
    </row>
    <row r="99" spans="1:16" ht="12.75" customHeight="1" x14ac:dyDescent="0.2">
      <c r="A99" s="2"/>
      <c r="B99" s="2"/>
      <c r="C99" s="30">
        <v>2</v>
      </c>
      <c r="D99" s="31"/>
      <c r="E99" s="32" t="s">
        <v>12</v>
      </c>
      <c r="F99" s="33"/>
      <c r="G99" s="34" t="s">
        <v>67</v>
      </c>
      <c r="H99" s="35">
        <v>28</v>
      </c>
      <c r="I99" s="190">
        <v>2</v>
      </c>
      <c r="J99" s="194">
        <v>56</v>
      </c>
      <c r="K99" s="36">
        <v>2</v>
      </c>
      <c r="L99" s="37">
        <v>48</v>
      </c>
      <c r="M99" s="38">
        <v>1</v>
      </c>
      <c r="N99" s="39">
        <v>55</v>
      </c>
      <c r="O99" s="75">
        <f t="shared" si="6"/>
        <v>187</v>
      </c>
      <c r="P99" s="2"/>
    </row>
    <row r="100" spans="1:16" ht="12.75" customHeight="1" x14ac:dyDescent="0.2">
      <c r="A100" s="2"/>
      <c r="B100" s="2"/>
      <c r="C100" s="30">
        <v>3</v>
      </c>
      <c r="D100" s="31"/>
      <c r="E100" s="32" t="s">
        <v>14</v>
      </c>
      <c r="F100" s="33"/>
      <c r="G100" s="34" t="s">
        <v>68</v>
      </c>
      <c r="H100" s="35">
        <v>16</v>
      </c>
      <c r="I100" s="190">
        <v>3</v>
      </c>
      <c r="J100" s="194">
        <v>40</v>
      </c>
      <c r="K100" s="36">
        <v>3</v>
      </c>
      <c r="L100" s="37">
        <v>43</v>
      </c>
      <c r="M100" s="38">
        <v>3</v>
      </c>
      <c r="N100" s="39">
        <v>40</v>
      </c>
      <c r="O100" s="75">
        <f t="shared" si="6"/>
        <v>139</v>
      </c>
      <c r="P100" s="2"/>
    </row>
    <row r="101" spans="1:16" ht="12.75" customHeight="1" x14ac:dyDescent="0.2">
      <c r="A101" s="2"/>
      <c r="B101" s="2"/>
      <c r="C101" s="30">
        <v>4</v>
      </c>
      <c r="D101" s="31"/>
      <c r="E101" s="32" t="s">
        <v>17</v>
      </c>
      <c r="F101" s="33"/>
      <c r="G101" s="34" t="s">
        <v>66</v>
      </c>
      <c r="H101" s="35">
        <v>34</v>
      </c>
      <c r="I101" s="190">
        <v>4</v>
      </c>
      <c r="J101" s="194">
        <v>36</v>
      </c>
      <c r="K101" s="36">
        <v>5</v>
      </c>
      <c r="L101" s="37">
        <v>32</v>
      </c>
      <c r="M101" s="38">
        <v>4</v>
      </c>
      <c r="N101" s="39">
        <v>33</v>
      </c>
      <c r="O101" s="75">
        <f t="shared" si="6"/>
        <v>135</v>
      </c>
      <c r="P101" s="2"/>
    </row>
    <row r="102" spans="1:16" ht="12.75" customHeight="1" x14ac:dyDescent="0.2">
      <c r="A102" s="2"/>
      <c r="B102" s="2"/>
      <c r="C102" s="30">
        <v>5</v>
      </c>
      <c r="D102" s="31"/>
      <c r="E102" s="32" t="s">
        <v>140</v>
      </c>
      <c r="F102" s="33"/>
      <c r="G102" s="34"/>
      <c r="H102" s="35"/>
      <c r="I102" s="190">
        <v>5</v>
      </c>
      <c r="J102" s="194">
        <v>35</v>
      </c>
      <c r="K102" s="36">
        <v>4</v>
      </c>
      <c r="L102" s="37">
        <v>32</v>
      </c>
      <c r="M102" s="38">
        <v>5</v>
      </c>
      <c r="N102" s="39">
        <v>26</v>
      </c>
      <c r="O102" s="75">
        <f t="shared" si="6"/>
        <v>93</v>
      </c>
      <c r="P102" s="2"/>
    </row>
    <row r="103" spans="1:16" ht="12.75" customHeight="1" x14ac:dyDescent="0.2">
      <c r="A103" s="2"/>
      <c r="B103" s="2"/>
      <c r="C103" s="30">
        <v>6</v>
      </c>
      <c r="D103" s="31"/>
      <c r="E103" s="32" t="s">
        <v>49</v>
      </c>
      <c r="F103" s="33"/>
      <c r="G103" s="34" t="s">
        <v>69</v>
      </c>
      <c r="H103" s="35">
        <v>13</v>
      </c>
      <c r="I103" s="190">
        <v>6</v>
      </c>
      <c r="J103" s="194">
        <v>20</v>
      </c>
      <c r="K103" s="36">
        <v>6</v>
      </c>
      <c r="L103" s="37">
        <v>19</v>
      </c>
      <c r="M103" s="38">
        <v>6</v>
      </c>
      <c r="N103" s="39">
        <v>21</v>
      </c>
      <c r="O103" s="75">
        <f t="shared" si="6"/>
        <v>73</v>
      </c>
      <c r="P103" s="2"/>
    </row>
    <row r="104" spans="1:16" ht="12.75" customHeight="1" x14ac:dyDescent="0.2">
      <c r="A104" s="2"/>
      <c r="B104" s="2"/>
      <c r="C104" s="30">
        <v>7</v>
      </c>
      <c r="D104" s="31"/>
      <c r="E104" s="32" t="s">
        <v>141</v>
      </c>
      <c r="F104" s="33"/>
      <c r="G104" s="34"/>
      <c r="H104" s="35"/>
      <c r="I104" s="190">
        <v>9</v>
      </c>
      <c r="J104" s="194">
        <v>12</v>
      </c>
      <c r="K104" s="36">
        <v>7</v>
      </c>
      <c r="L104" s="37">
        <v>15</v>
      </c>
      <c r="M104" s="38">
        <v>7</v>
      </c>
      <c r="N104" s="39">
        <v>16</v>
      </c>
      <c r="O104" s="75">
        <f t="shared" si="6"/>
        <v>43</v>
      </c>
      <c r="P104" s="2"/>
    </row>
    <row r="105" spans="1:16" ht="12.75" customHeight="1" x14ac:dyDescent="0.2">
      <c r="A105" s="2"/>
      <c r="B105" s="2"/>
      <c r="C105" s="30">
        <v>8</v>
      </c>
      <c r="D105" s="31"/>
      <c r="E105" s="32" t="s">
        <v>96</v>
      </c>
      <c r="F105" s="33"/>
      <c r="G105" s="34"/>
      <c r="H105" s="35"/>
      <c r="I105" s="190">
        <v>7</v>
      </c>
      <c r="J105" s="194">
        <v>17</v>
      </c>
      <c r="K105" s="36">
        <v>8</v>
      </c>
      <c r="L105" s="37">
        <v>13</v>
      </c>
      <c r="M105" s="38"/>
      <c r="N105" s="39"/>
      <c r="O105" s="75">
        <f t="shared" si="6"/>
        <v>30</v>
      </c>
      <c r="P105" s="2"/>
    </row>
    <row r="106" spans="1:16" ht="12.75" customHeight="1" x14ac:dyDescent="0.2">
      <c r="A106" s="2"/>
      <c r="B106" s="2"/>
      <c r="C106" s="30">
        <v>9</v>
      </c>
      <c r="D106" s="31"/>
      <c r="E106" s="32"/>
      <c r="F106" s="33"/>
      <c r="G106" s="34"/>
      <c r="H106" s="35"/>
      <c r="I106" s="190"/>
      <c r="J106" s="194"/>
      <c r="K106" s="36"/>
      <c r="L106" s="37"/>
      <c r="M106" s="38"/>
      <c r="N106" s="39"/>
      <c r="O106" s="75">
        <f t="shared" ref="O106" si="7">H106+J106+L106+N106</f>
        <v>0</v>
      </c>
      <c r="P106" s="2"/>
    </row>
    <row r="107" spans="1:16" ht="12.75" customHeight="1" x14ac:dyDescent="0.2">
      <c r="A107" s="2"/>
      <c r="B107" s="2"/>
      <c r="C107" s="40">
        <v>10</v>
      </c>
      <c r="D107" s="41"/>
      <c r="E107" s="42"/>
      <c r="F107" s="43"/>
      <c r="G107" s="44"/>
      <c r="H107" s="45"/>
      <c r="I107" s="141"/>
      <c r="J107" s="142"/>
      <c r="K107" s="46"/>
      <c r="L107" s="47"/>
      <c r="M107" s="48"/>
      <c r="N107" s="49"/>
      <c r="O107" s="76">
        <f t="shared" ref="O107" si="8">H107+J107+L107+N107</f>
        <v>0</v>
      </c>
      <c r="P107" s="2"/>
    </row>
    <row r="108" spans="1:16" ht="12.75" customHeight="1" x14ac:dyDescent="0.2">
      <c r="A108" s="2"/>
      <c r="B108" s="2"/>
      <c r="C108" s="2"/>
      <c r="D108" s="2"/>
      <c r="E108" s="2"/>
      <c r="F108" s="2"/>
      <c r="K108" s="2"/>
      <c r="L108" s="2"/>
      <c r="M108" s="2"/>
      <c r="N108" s="2"/>
      <c r="O108" s="2"/>
      <c r="P108" s="2"/>
    </row>
    <row r="109" spans="1:16" ht="409.5" customHeight="1" x14ac:dyDescent="0.2">
      <c r="A109" s="2"/>
      <c r="B109" s="2"/>
      <c r="C109" s="2"/>
      <c r="D109" s="2"/>
      <c r="E109" s="2"/>
      <c r="F109" s="2" t="s">
        <v>23</v>
      </c>
      <c r="K109" s="2"/>
      <c r="L109" s="2"/>
      <c r="M109" s="2"/>
      <c r="N109" s="2"/>
      <c r="O109" s="2"/>
      <c r="P109" s="2"/>
    </row>
  </sheetData>
  <sortState ref="E98:O105">
    <sortCondition descending="1" ref="O98"/>
  </sortState>
  <mergeCells count="94">
    <mergeCell ref="A88:A89"/>
    <mergeCell ref="B88:B89"/>
    <mergeCell ref="D88:P88"/>
    <mergeCell ref="D89:P89"/>
    <mergeCell ref="C95:F95"/>
    <mergeCell ref="G95:H95"/>
    <mergeCell ref="K95:L95"/>
    <mergeCell ref="M95:N95"/>
    <mergeCell ref="O95:O97"/>
    <mergeCell ref="C96:C97"/>
    <mergeCell ref="D96:F97"/>
    <mergeCell ref="G96:H96"/>
    <mergeCell ref="K96:L96"/>
    <mergeCell ref="M96:N96"/>
    <mergeCell ref="D90:N91"/>
    <mergeCell ref="I95:J95"/>
    <mergeCell ref="B71:F71"/>
    <mergeCell ref="G71:H71"/>
    <mergeCell ref="K71:L71"/>
    <mergeCell ref="M71:N71"/>
    <mergeCell ref="O71:O73"/>
    <mergeCell ref="B72:B73"/>
    <mergeCell ref="C72:C73"/>
    <mergeCell ref="D72:D73"/>
    <mergeCell ref="E72:E73"/>
    <mergeCell ref="F72:F73"/>
    <mergeCell ref="G72:H72"/>
    <mergeCell ref="K72:L72"/>
    <mergeCell ref="M72:N72"/>
    <mergeCell ref="I71:J71"/>
    <mergeCell ref="I72:J72"/>
    <mergeCell ref="B55:F55"/>
    <mergeCell ref="G55:H55"/>
    <mergeCell ref="K55:L55"/>
    <mergeCell ref="M55:N55"/>
    <mergeCell ref="O55:O57"/>
    <mergeCell ref="B56:B57"/>
    <mergeCell ref="C56:C57"/>
    <mergeCell ref="D56:D57"/>
    <mergeCell ref="E56:E57"/>
    <mergeCell ref="F56:F57"/>
    <mergeCell ref="G56:H56"/>
    <mergeCell ref="K56:L56"/>
    <mergeCell ref="M56:N56"/>
    <mergeCell ref="I55:J55"/>
    <mergeCell ref="I56:J56"/>
    <mergeCell ref="O16:O18"/>
    <mergeCell ref="B17:B18"/>
    <mergeCell ref="C17:C18"/>
    <mergeCell ref="D17:D18"/>
    <mergeCell ref="E17:E18"/>
    <mergeCell ref="F17:F18"/>
    <mergeCell ref="G17:H17"/>
    <mergeCell ref="K17:L17"/>
    <mergeCell ref="M17:N17"/>
    <mergeCell ref="I16:J16"/>
    <mergeCell ref="I17:J17"/>
    <mergeCell ref="I5:J5"/>
    <mergeCell ref="B16:F16"/>
    <mergeCell ref="G16:H16"/>
    <mergeCell ref="K16:L16"/>
    <mergeCell ref="M16:N16"/>
    <mergeCell ref="M39:N39"/>
    <mergeCell ref="B2:O2"/>
    <mergeCell ref="B4:F4"/>
    <mergeCell ref="G4:H4"/>
    <mergeCell ref="K4:L4"/>
    <mergeCell ref="M4:N4"/>
    <mergeCell ref="O4:O6"/>
    <mergeCell ref="B5:B6"/>
    <mergeCell ref="C5:C6"/>
    <mergeCell ref="D5:D6"/>
    <mergeCell ref="E5:E6"/>
    <mergeCell ref="F5:F6"/>
    <mergeCell ref="G5:H5"/>
    <mergeCell ref="K5:L5"/>
    <mergeCell ref="M5:N5"/>
    <mergeCell ref="I4:J4"/>
    <mergeCell ref="I96:J96"/>
    <mergeCell ref="O39:O41"/>
    <mergeCell ref="B40:B41"/>
    <mergeCell ref="C40:C41"/>
    <mergeCell ref="D40:D41"/>
    <mergeCell ref="E40:E41"/>
    <mergeCell ref="F40:F41"/>
    <mergeCell ref="G40:H40"/>
    <mergeCell ref="I40:J40"/>
    <mergeCell ref="K40:L40"/>
    <mergeCell ref="M40:N40"/>
    <mergeCell ref="B39:F39"/>
    <mergeCell ref="G39:H39"/>
    <mergeCell ref="I39:J39"/>
    <mergeCell ref="K39:L39"/>
    <mergeCell ref="D93:N9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LRX-2020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</dc:creator>
  <cp:lastModifiedBy>Microsoft Office User</cp:lastModifiedBy>
  <dcterms:created xsi:type="dcterms:W3CDTF">2019-07-12T06:36:47Z</dcterms:created>
  <dcterms:modified xsi:type="dcterms:W3CDTF">2020-12-29T10:31:54Z</dcterms:modified>
</cp:coreProperties>
</file>