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/>
  <mc:AlternateContent xmlns:mc="http://schemas.openxmlformats.org/markup-compatibility/2006">
    <mc:Choice Requires="x15">
      <x15ac:absPath xmlns:x15ac="http://schemas.microsoft.com/office/spreadsheetml/2010/11/ac" url="/Users/renata/Downloads/"/>
    </mc:Choice>
  </mc:AlternateContent>
  <bookViews>
    <workbookView xWindow="0" yWindow="460" windowWidth="23260" windowHeight="12580" tabRatio="637" activeTab="1"/>
  </bookViews>
  <sheets>
    <sheet name="Sport" sheetId="5" r:id="rId1"/>
    <sheet name="Adventure" sheetId="6" r:id="rId2"/>
    <sheet name="SxS" sheetId="10" r:id="rId3"/>
    <sheet name="Enduro" sheetId="11" r:id="rId4"/>
    <sheet name="ATV" sheetId="8" r:id="rId5"/>
  </sheets>
  <definedNames>
    <definedName name="_xlnm._FilterDatabase" localSheetId="1" hidden="1">Adventure!$A$10:$K$11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6" l="1"/>
  <c r="J15" i="6"/>
  <c r="J12" i="6"/>
  <c r="G14" i="8"/>
  <c r="G13" i="8"/>
  <c r="G12" i="8"/>
  <c r="F14" i="11"/>
  <c r="F16" i="11"/>
  <c r="F13" i="11"/>
  <c r="F18" i="11"/>
  <c r="F15" i="11"/>
  <c r="F19" i="11"/>
  <c r="F17" i="11"/>
  <c r="F20" i="11"/>
  <c r="F12" i="11"/>
  <c r="H21" i="5"/>
  <c r="H27" i="5"/>
  <c r="H28" i="5"/>
  <c r="H29" i="5"/>
  <c r="J27" i="6"/>
  <c r="J28" i="6"/>
  <c r="J30" i="6"/>
  <c r="J31" i="6"/>
  <c r="J32" i="6"/>
  <c r="J34" i="6"/>
  <c r="J25" i="6"/>
  <c r="J26" i="6"/>
  <c r="J29" i="6"/>
  <c r="J33" i="6"/>
  <c r="J35" i="6"/>
  <c r="J36" i="6"/>
  <c r="J38" i="6"/>
  <c r="J48" i="6"/>
  <c r="J51" i="6"/>
  <c r="J52" i="6"/>
  <c r="G16" i="8"/>
  <c r="G18" i="8"/>
  <c r="F28" i="11"/>
  <c r="F30" i="11"/>
  <c r="F32" i="11"/>
  <c r="H21" i="10"/>
  <c r="H22" i="10"/>
  <c r="H23" i="10"/>
  <c r="H24" i="10"/>
  <c r="J53" i="6"/>
  <c r="H14" i="10"/>
  <c r="H19" i="10"/>
  <c r="F23" i="11"/>
  <c r="F24" i="11"/>
  <c r="F25" i="11"/>
  <c r="F26" i="11"/>
  <c r="F27" i="11"/>
  <c r="F29" i="11"/>
  <c r="F31" i="11"/>
  <c r="F22" i="11"/>
  <c r="F21" i="11"/>
  <c r="J13" i="6"/>
  <c r="J37" i="6"/>
  <c r="J41" i="6"/>
  <c r="J45" i="6"/>
  <c r="J47" i="6"/>
  <c r="J49" i="6"/>
  <c r="H22" i="5"/>
  <c r="H23" i="5"/>
  <c r="H20" i="5"/>
  <c r="H24" i="5"/>
  <c r="H25" i="5"/>
  <c r="H26" i="5"/>
  <c r="H18" i="10"/>
  <c r="H16" i="10"/>
  <c r="H17" i="10"/>
  <c r="H15" i="10"/>
  <c r="H12" i="10"/>
  <c r="H20" i="10"/>
  <c r="H13" i="10"/>
  <c r="G17" i="8"/>
  <c r="J14" i="6"/>
  <c r="J44" i="6"/>
  <c r="J42" i="6"/>
  <c r="J17" i="6"/>
  <c r="J39" i="6"/>
  <c r="J22" i="6"/>
  <c r="J18" i="6"/>
  <c r="J23" i="6"/>
  <c r="J50" i="6"/>
  <c r="J40" i="6"/>
  <c r="J46" i="6"/>
  <c r="J16" i="6"/>
  <c r="G15" i="8"/>
  <c r="J43" i="6"/>
  <c r="J19" i="6"/>
  <c r="H16" i="5"/>
  <c r="H13" i="5"/>
  <c r="H17" i="5"/>
  <c r="H12" i="5"/>
  <c r="H18" i="5"/>
  <c r="H15" i="5"/>
  <c r="H19" i="5"/>
  <c r="H14" i="5"/>
  <c r="J20" i="6"/>
  <c r="J21" i="6"/>
</calcChain>
</file>

<file path=xl/sharedStrings.xml><?xml version="1.0" encoding="utf-8"?>
<sst xmlns="http://schemas.openxmlformats.org/spreadsheetml/2006/main" count="336" uniqueCount="235">
  <si>
    <t>Taškai</t>
  </si>
  <si>
    <t>Vaidotas Paškevičius</t>
  </si>
  <si>
    <t>Vieta</t>
  </si>
  <si>
    <t>I vairuotojas</t>
  </si>
  <si>
    <t>II vairuotojas</t>
  </si>
  <si>
    <r>
      <rPr>
        <i/>
        <sz val="14"/>
        <color indexed="51"/>
        <rFont val="Calibri"/>
        <family val="2"/>
      </rPr>
      <t>Klasė</t>
    </r>
    <r>
      <rPr>
        <sz val="14"/>
        <color indexed="51"/>
        <rFont val="Calibri"/>
        <family val="2"/>
      </rPr>
      <t xml:space="preserve"> </t>
    </r>
    <r>
      <rPr>
        <b/>
        <i/>
        <sz val="14"/>
        <color indexed="51"/>
        <rFont val="Calibri"/>
        <family val="2"/>
      </rPr>
      <t>Sport</t>
    </r>
  </si>
  <si>
    <t>Merkys Saukevičius</t>
  </si>
  <si>
    <t>Vytautas Radzevičius</t>
  </si>
  <si>
    <t>Virginijus Liepis</t>
  </si>
  <si>
    <t>Mindaugas Vijeikis</t>
  </si>
  <si>
    <t>Raideris</t>
  </si>
  <si>
    <t>Dovydas Jasaitis</t>
  </si>
  <si>
    <t>Nerijus Levickas</t>
  </si>
  <si>
    <t>Darius Vagonis</t>
  </si>
  <si>
    <t>Darius Leskauskas</t>
  </si>
  <si>
    <t>Ekipažo narys</t>
  </si>
  <si>
    <t>Dalius Olechnavičius</t>
  </si>
  <si>
    <t>Romualdas Karužis</t>
  </si>
  <si>
    <t>Jonas Venclovas</t>
  </si>
  <si>
    <t>Vytautas Venclovas</t>
  </si>
  <si>
    <t>Rimvydas Dilys</t>
  </si>
  <si>
    <t>Rimantas Dilys</t>
  </si>
  <si>
    <t>Vytautas Gedminas</t>
  </si>
  <si>
    <t>Giedrius Kavaliauskas</t>
  </si>
  <si>
    <t>Aiva Mezenaitė</t>
  </si>
  <si>
    <t>Ovidijus Ercius</t>
  </si>
  <si>
    <t>Valdas Bujanauskas</t>
  </si>
  <si>
    <t>Audrius Bujanauskas</t>
  </si>
  <si>
    <r>
      <rPr>
        <i/>
        <sz val="14"/>
        <color indexed="51"/>
        <rFont val="Calibri"/>
        <family val="2"/>
      </rPr>
      <t>Klasė</t>
    </r>
    <r>
      <rPr>
        <sz val="14"/>
        <color indexed="51"/>
        <rFont val="Calibri"/>
        <family val="2"/>
      </rPr>
      <t xml:space="preserve"> </t>
    </r>
    <r>
      <rPr>
        <b/>
        <i/>
        <sz val="14"/>
        <color indexed="51"/>
        <rFont val="Calibri"/>
        <family val="2"/>
      </rPr>
      <t>ATV</t>
    </r>
  </si>
  <si>
    <t>Vaidotas Mockus</t>
  </si>
  <si>
    <t>Edmundas Mockus</t>
  </si>
  <si>
    <t>Tomas Gužauskas</t>
  </si>
  <si>
    <t>Audrius Matuolis</t>
  </si>
  <si>
    <t>Modestas Bagdanavičius</t>
  </si>
  <si>
    <t>Justinas Putys</t>
  </si>
  <si>
    <t>Toms Brants</t>
  </si>
  <si>
    <t>Martinš Tuters</t>
  </si>
  <si>
    <t>Egidijus Puidokas</t>
  </si>
  <si>
    <t>Andrius Puidokas</t>
  </si>
  <si>
    <t>Mindaugas Aškelėnas</t>
  </si>
  <si>
    <t>Dalius Lagunavičius</t>
  </si>
  <si>
    <t>Saulius Mikalauskas</t>
  </si>
  <si>
    <t>Aidas Bubinas</t>
  </si>
  <si>
    <t>Laisvydas Kancius</t>
  </si>
  <si>
    <t>Raideris 1</t>
  </si>
  <si>
    <t>Raideris 2</t>
  </si>
  <si>
    <t>Nerijus Liutkauskas</t>
  </si>
  <si>
    <t>Andrius Narkevičius</t>
  </si>
  <si>
    <t>Erik Vilkanec</t>
  </si>
  <si>
    <r>
      <rPr>
        <i/>
        <sz val="14"/>
        <color indexed="51"/>
        <rFont val="Calibri"/>
        <family val="2"/>
      </rPr>
      <t>Klasė</t>
    </r>
    <r>
      <rPr>
        <sz val="14"/>
        <color indexed="51"/>
        <rFont val="Calibri"/>
        <family val="2"/>
      </rPr>
      <t xml:space="preserve"> </t>
    </r>
    <r>
      <rPr>
        <b/>
        <i/>
        <sz val="14"/>
        <color indexed="51"/>
        <rFont val="Calibri"/>
        <family val="2"/>
      </rPr>
      <t>SxS</t>
    </r>
  </si>
  <si>
    <t>Antanas Kanopkinas</t>
  </si>
  <si>
    <t>Adomas Gančierius</t>
  </si>
  <si>
    <t>Antanas Šlajus</t>
  </si>
  <si>
    <t>Kristijonas Noreika</t>
  </si>
  <si>
    <t>I Vairuotojas</t>
  </si>
  <si>
    <t>II Vairuotojas</t>
  </si>
  <si>
    <t>Edvard Volgin</t>
  </si>
  <si>
    <r>
      <rPr>
        <i/>
        <sz val="14"/>
        <color indexed="51"/>
        <rFont val="Calibri"/>
        <family val="2"/>
      </rPr>
      <t>Klasė</t>
    </r>
    <r>
      <rPr>
        <sz val="14"/>
        <color indexed="51"/>
        <rFont val="Calibri"/>
        <family val="2"/>
      </rPr>
      <t xml:space="preserve"> </t>
    </r>
    <r>
      <rPr>
        <b/>
        <i/>
        <sz val="14"/>
        <color indexed="51"/>
        <rFont val="Calibri"/>
        <family val="2"/>
      </rPr>
      <t>Adventure</t>
    </r>
  </si>
  <si>
    <t>Mindaugas Tuska</t>
  </si>
  <si>
    <t>Antanas Venckus</t>
  </si>
  <si>
    <t>Jonas Sprindys</t>
  </si>
  <si>
    <t>Kristina Kaulakytė</t>
  </si>
  <si>
    <t>Vilius Pocius</t>
  </si>
  <si>
    <t>Gedas Paulauskas</t>
  </si>
  <si>
    <t>Andrius Jelmokas</t>
  </si>
  <si>
    <t>Vaida Jelmokienė</t>
  </si>
  <si>
    <t>Arūnas Šadauskas</t>
  </si>
  <si>
    <t>Augustas Kazlauskas</t>
  </si>
  <si>
    <t>Birutė šadauskienė</t>
  </si>
  <si>
    <t>Kristina Kazlauskienė</t>
  </si>
  <si>
    <t>Tautvydas Sviklas</t>
  </si>
  <si>
    <t>Regimantas Čereška</t>
  </si>
  <si>
    <t>Gintaras Stalerūnas</t>
  </si>
  <si>
    <t>Gytis Stalerūnas</t>
  </si>
  <si>
    <t>Egidijus Babelis</t>
  </si>
  <si>
    <t>Justas Lengvinas</t>
  </si>
  <si>
    <t>Saulius Masonas</t>
  </si>
  <si>
    <t>Vidmantas Urbonovič</t>
  </si>
  <si>
    <t>Agnė Tumalavičiūtė</t>
  </si>
  <si>
    <t>Martynas Narkevičius</t>
  </si>
  <si>
    <t>Edgaras Urbanavičius</t>
  </si>
  <si>
    <t>Mindaugas Povilaitis</t>
  </si>
  <si>
    <t>Slavomir Volkov</t>
  </si>
  <si>
    <t>Gytis Gaspariūnas</t>
  </si>
  <si>
    <t>Audrius Gružinskas</t>
  </si>
  <si>
    <t>Arūnas Simanavičius</t>
  </si>
  <si>
    <t>Edgaras Simanavičius</t>
  </si>
  <si>
    <t>Dalius Mockapetris</t>
  </si>
  <si>
    <t>Faustas Kučys</t>
  </si>
  <si>
    <t>Mantas Tenys</t>
  </si>
  <si>
    <t>Simona Tenienė</t>
  </si>
  <si>
    <t>Andrius Lankutis</t>
  </si>
  <si>
    <t>Ovilijus Rabiza</t>
  </si>
  <si>
    <t>Andrius Šeškauskas</t>
  </si>
  <si>
    <t>Tadas Šeškauskas</t>
  </si>
  <si>
    <t>Artūras Skaržinskis</t>
  </si>
  <si>
    <t>Mantas Martikonis</t>
  </si>
  <si>
    <r>
      <rPr>
        <sz val="11"/>
        <rFont val="Calibri"/>
        <family val="2"/>
      </rPr>
      <t>I etapas</t>
    </r>
    <r>
      <rPr>
        <b/>
        <sz val="11"/>
        <rFont val="Calibri"/>
        <family val="2"/>
      </rPr>
      <t xml:space="preserve"> "Baja Perimetras" Švenčionys               </t>
    </r>
    <r>
      <rPr>
        <sz val="11"/>
        <rFont val="Calibri"/>
        <family val="2"/>
      </rPr>
      <t>koeficientas 1,2</t>
    </r>
  </si>
  <si>
    <r>
      <rPr>
        <sz val="11"/>
        <rFont val="Calibri"/>
        <family val="2"/>
      </rPr>
      <t>II etapas</t>
    </r>
    <r>
      <rPr>
        <b/>
        <sz val="11"/>
        <rFont val="Calibri"/>
        <family val="2"/>
      </rPr>
      <t xml:space="preserve"> "Autoaibė Baja Perimetras" Tauragė               </t>
    </r>
    <r>
      <rPr>
        <sz val="11"/>
        <rFont val="Calibri"/>
        <family val="2"/>
      </rPr>
      <t>koeficientas 2,0</t>
    </r>
  </si>
  <si>
    <t>Valdemaras Milaševskis</t>
  </si>
  <si>
    <t>Virginijus Narauskas</t>
  </si>
  <si>
    <t>Ieva Narauskaitė</t>
  </si>
  <si>
    <t>Mantas Kutka</t>
  </si>
  <si>
    <t>Guntars Laugalis</t>
  </si>
  <si>
    <t>Reinis Lilienšteins</t>
  </si>
  <si>
    <t>Agnius Abraškevičius</t>
  </si>
  <si>
    <t>Kęstutis Mažeika</t>
  </si>
  <si>
    <t>Aivaras Kavaliauskas</t>
  </si>
  <si>
    <t>Andrius Zitkevicius</t>
  </si>
  <si>
    <t>Darius Vadapalas</t>
  </si>
  <si>
    <t>Remigijus Kupstas</t>
  </si>
  <si>
    <t>Gytis Jackunas</t>
  </si>
  <si>
    <t>Aivaras Igliukas</t>
  </si>
  <si>
    <t>Kazimieras Kaminskas</t>
  </si>
  <si>
    <t>Vėjas Kaminskas</t>
  </si>
  <si>
    <t>Raminta Grigaityte</t>
  </si>
  <si>
    <t>Armands Apsitis</t>
  </si>
  <si>
    <t>Ints Marcinkevics</t>
  </si>
  <si>
    <t>Jurgis Vilcans</t>
  </si>
  <si>
    <t>Darius Bereika</t>
  </si>
  <si>
    <t>Juozapas Preikša</t>
  </si>
  <si>
    <t>Paulius Kairavicius</t>
  </si>
  <si>
    <t>Agne Kairavičė</t>
  </si>
  <si>
    <t>Raimundas Kižys</t>
  </si>
  <si>
    <t>Daiva Aleksandravičiūtė</t>
  </si>
  <si>
    <t>Eimantas Jazokas</t>
  </si>
  <si>
    <t>Alvydas Valaškevičiu</t>
  </si>
  <si>
    <t>Mantas Bernickis</t>
  </si>
  <si>
    <t>Deividas Bliudzius</t>
  </si>
  <si>
    <t>Mykolas Dumcius</t>
  </si>
  <si>
    <t>Mindaugas Valkaitis</t>
  </si>
  <si>
    <t>Stasys Kisielius</t>
  </si>
  <si>
    <t>Juratė Kugienė</t>
  </si>
  <si>
    <t>Andrius Kilda</t>
  </si>
  <si>
    <t>Mantas Pribušauska</t>
  </si>
  <si>
    <t>Povilas Valaitis</t>
  </si>
  <si>
    <t>Mantas Valaitis</t>
  </si>
  <si>
    <t>neįvyko</t>
  </si>
  <si>
    <t>KlasėEnduro</t>
  </si>
  <si>
    <r>
      <rPr>
        <sz val="11"/>
        <rFont val="Calibri"/>
        <family val="2"/>
      </rPr>
      <t>III etapas</t>
    </r>
    <r>
      <rPr>
        <b/>
        <sz val="11"/>
        <rFont val="Calibri"/>
        <family val="2"/>
      </rPr>
      <t xml:space="preserve"> "Baja Perimetras"                      </t>
    </r>
    <r>
      <rPr>
        <sz val="11"/>
        <rFont val="Calibri"/>
        <family val="2"/>
      </rPr>
      <t>koeficientas 1,0</t>
    </r>
  </si>
  <si>
    <t>Maciek Giemza</t>
  </si>
  <si>
    <t>Arūnas Gelažninkas</t>
  </si>
  <si>
    <t xml:space="preserve"> Vytenis Mikelionis</t>
  </si>
  <si>
    <t>Aidas Tamošaitis</t>
  </si>
  <si>
    <t>Laurynas Palaima</t>
  </si>
  <si>
    <t>Donatas Petrikas</t>
  </si>
  <si>
    <t>Irmantas Bražiūna</t>
  </si>
  <si>
    <t xml:space="preserve"> Eugenijus Petruškevičius </t>
  </si>
  <si>
    <t xml:space="preserve"> Laurynas Avyzius</t>
  </si>
  <si>
    <t xml:space="preserve">Andrius Mirinavicius </t>
  </si>
  <si>
    <t xml:space="preserve"> Paulius Sitkevicius</t>
  </si>
  <si>
    <t xml:space="preserve"> Justinas Zdanevicius </t>
  </si>
  <si>
    <t xml:space="preserve">Reijo Karppinen </t>
  </si>
  <si>
    <t xml:space="preserve"> Paulius Dambrauskas</t>
  </si>
  <si>
    <t xml:space="preserve">Andrius Daunoravicius </t>
  </si>
  <si>
    <t>Modestas Siliūnas</t>
  </si>
  <si>
    <t xml:space="preserve"> Andrius Liškus </t>
  </si>
  <si>
    <t>Edgaras Bira</t>
  </si>
  <si>
    <t>Jonas Leščiauskas</t>
  </si>
  <si>
    <t>Julius Lankutis</t>
  </si>
  <si>
    <t>Dainius Rudys</t>
  </si>
  <si>
    <t>Jonas Kindurys</t>
  </si>
  <si>
    <t>2020m. "Lietuvos Baja Perimetras" Čempionatas</t>
  </si>
  <si>
    <t xml:space="preserve">2020m. "Lietuvos Baja Perimetras Cup" </t>
  </si>
  <si>
    <r>
      <rPr>
        <sz val="11"/>
        <rFont val="Calibri"/>
        <family val="2"/>
      </rPr>
      <t>IV etapas</t>
    </r>
    <r>
      <rPr>
        <b/>
        <sz val="11"/>
        <rFont val="Calibri"/>
        <family val="2"/>
      </rPr>
      <t xml:space="preserve"> " Baja Perimetras"                      </t>
    </r>
    <r>
      <rPr>
        <sz val="11"/>
        <rFont val="Calibri"/>
        <family val="2"/>
      </rPr>
      <t>koeficientas 1,2</t>
    </r>
  </si>
  <si>
    <r>
      <rPr>
        <sz val="11"/>
        <rFont val="Calibri"/>
        <family val="2"/>
      </rPr>
      <t>I etapas</t>
    </r>
    <r>
      <rPr>
        <b/>
        <sz val="11"/>
        <rFont val="Calibri"/>
        <family val="2"/>
      </rPr>
      <t xml:space="preserve"> "Baja Perimetras Cup" Švenčionys               </t>
    </r>
    <r>
      <rPr>
        <sz val="11"/>
        <rFont val="Calibri"/>
        <family val="2"/>
      </rPr>
      <t>koeficientas 1,2</t>
    </r>
  </si>
  <si>
    <r>
      <rPr>
        <sz val="11"/>
        <rFont val="Calibri"/>
        <family val="2"/>
      </rPr>
      <t>II etapas</t>
    </r>
    <r>
      <rPr>
        <b/>
        <sz val="11"/>
        <rFont val="Calibri"/>
        <family val="2"/>
      </rPr>
      <t xml:space="preserve"> "Autoaibė Baja Perimetras Cup" Tauragė               </t>
    </r>
    <r>
      <rPr>
        <sz val="11"/>
        <rFont val="Calibri"/>
        <family val="2"/>
      </rPr>
      <t>koeficientas 2,0</t>
    </r>
  </si>
  <si>
    <r>
      <rPr>
        <sz val="11"/>
        <rFont val="Calibri"/>
        <family val="2"/>
      </rPr>
      <t>III etapas</t>
    </r>
    <r>
      <rPr>
        <b/>
        <sz val="11"/>
        <rFont val="Calibri"/>
        <family val="2"/>
      </rPr>
      <t xml:space="preserve"> "Baja Perimetras Cup"                      </t>
    </r>
    <r>
      <rPr>
        <sz val="11"/>
        <rFont val="Calibri"/>
        <family val="2"/>
      </rPr>
      <t>koeficientas 1,0</t>
    </r>
  </si>
  <si>
    <r>
      <rPr>
        <sz val="11"/>
        <rFont val="Calibri"/>
        <family val="2"/>
      </rPr>
      <t>IV etapas</t>
    </r>
    <r>
      <rPr>
        <b/>
        <sz val="11"/>
        <rFont val="Calibri"/>
        <family val="2"/>
      </rPr>
      <t xml:space="preserve"> "Baja Perimetras Cup"                      </t>
    </r>
    <r>
      <rPr>
        <sz val="11"/>
        <rFont val="Calibri"/>
        <family val="2"/>
      </rPr>
      <t>koeficientas 1,2</t>
    </r>
  </si>
  <si>
    <t>Borto Nr.</t>
  </si>
  <si>
    <t>Edvinas Juškauskas</t>
  </si>
  <si>
    <t>Šarūnas Paliokas</t>
  </si>
  <si>
    <t>Justas Šventoraitis</t>
  </si>
  <si>
    <t>Domas Zinkevičius</t>
  </si>
  <si>
    <t>Gabrielius Blažys</t>
  </si>
  <si>
    <t>Mindaugas Venckus</t>
  </si>
  <si>
    <t>Ronaldas Ramoška</t>
  </si>
  <si>
    <t>Džeraldas Ramoška</t>
  </si>
  <si>
    <t>Vytautas Dūda</t>
  </si>
  <si>
    <t>Darius Biesevičius</t>
  </si>
  <si>
    <t>Audronė Kanopkinienė</t>
  </si>
  <si>
    <t>Jonas Raudeliūnas</t>
  </si>
  <si>
    <t>Eugenijus Vytaitis</t>
  </si>
  <si>
    <t>Nr.</t>
  </si>
  <si>
    <t>004</t>
  </si>
  <si>
    <t>002</t>
  </si>
  <si>
    <t>012</t>
  </si>
  <si>
    <t>009</t>
  </si>
  <si>
    <t>013</t>
  </si>
  <si>
    <t>018</t>
  </si>
  <si>
    <t>014</t>
  </si>
  <si>
    <t>019</t>
  </si>
  <si>
    <t>011</t>
  </si>
  <si>
    <t>017</t>
  </si>
  <si>
    <t>007</t>
  </si>
  <si>
    <t>008</t>
  </si>
  <si>
    <t>010</t>
  </si>
  <si>
    <t>005</t>
  </si>
  <si>
    <t>016</t>
  </si>
  <si>
    <t>;015</t>
  </si>
  <si>
    <t>006</t>
  </si>
  <si>
    <t>Rytis Račiunas</t>
  </si>
  <si>
    <t>Kęstutis Kilikevičius</t>
  </si>
  <si>
    <t>024</t>
  </si>
  <si>
    <t>Vytautas Dalibagas</t>
  </si>
  <si>
    <t>021</t>
  </si>
  <si>
    <t>022</t>
  </si>
  <si>
    <t>Mindaugas Jarmalavičius</t>
  </si>
  <si>
    <t>Povilas Ignatavičius</t>
  </si>
  <si>
    <t>Edvinas Taranda</t>
  </si>
  <si>
    <t>Augustė Miliūtė</t>
  </si>
  <si>
    <t>Karolina Mallows</t>
  </si>
  <si>
    <t>Richard Mallows</t>
  </si>
  <si>
    <t>Donatas Martinkėnas</t>
  </si>
  <si>
    <t>Darius Mačionis</t>
  </si>
  <si>
    <t>Nerijus Murauskas</t>
  </si>
  <si>
    <t>Tadas Kavaliauskas</t>
  </si>
  <si>
    <t>Marius Sargelis</t>
  </si>
  <si>
    <t>Mantas Dumbrava</t>
  </si>
  <si>
    <t>Tomas Dobužinskas</t>
  </si>
  <si>
    <t>Tomas Jankauskas</t>
  </si>
  <si>
    <r>
      <rPr>
        <sz val="11"/>
        <color theme="1"/>
        <rFont val="Calibri"/>
        <family val="2"/>
      </rPr>
      <t>IV etapas</t>
    </r>
    <r>
      <rPr>
        <b/>
        <sz val="11"/>
        <color theme="1"/>
        <rFont val="Calibri"/>
        <family val="2"/>
      </rPr>
      <t xml:space="preserve"> "Baja Perimetras"                      </t>
    </r>
    <r>
      <rPr>
        <sz val="11"/>
        <color theme="1"/>
        <rFont val="Calibri"/>
        <family val="2"/>
      </rPr>
      <t>koeficientas 1,2</t>
    </r>
  </si>
  <si>
    <t>Gžegož Zablockij</t>
  </si>
  <si>
    <t>020</t>
  </si>
  <si>
    <t>21.4 Metinė įskaita vedama tuomet, kuomet varžybose klasėje, startuoja ne mažiau, kaip penki ekipažai.</t>
  </si>
  <si>
    <t>21.6 Ekipažo, motociklininko rezultatai metinėje čempionato ir taurės įskaitoje skaičiuojami tik tuomet, kuomet ekipažas startavo ne mažiau kaip dviejuose  etapuose.</t>
  </si>
  <si>
    <t>Neklasifikuojamas</t>
  </si>
  <si>
    <t xml:space="preserve">21.5 Metinėje čempionato ir taurės suvestinėje taškai skaičiuojami pagal formulę „N“ -1“, kur „N“ etapų skaičius, kuriuose ekipažas, dalyvis dalyvavo. „-1“ - iš dalyvautų etapų minusuojami vieno, </t>
  </si>
  <si>
    <t>blogiausio, etapo taškai.</t>
  </si>
  <si>
    <t xml:space="preserve">21.5 Metinėje čempionato ir taurės suvestinėje taškai skaičiuojami pagal formulę „N“ -1“, kur „N“ etapų skaičius, </t>
  </si>
  <si>
    <t>kuriuose ekipažas, dalyvis dalyvavo. „-1“ - iš dalyvautų etapų minusuojami vieno,  blogiausio, etapo taškai.</t>
  </si>
  <si>
    <t xml:space="preserve">21.6 Ekipažo, motociklininko rezultatai metinėje čempionato ir taurės įskaitoje skaičiuojami tik tuomet, </t>
  </si>
  <si>
    <t>kuomet ekipažas startavo ne mažiau kaip dviejuose  etapuose.</t>
  </si>
  <si>
    <t xml:space="preserve">2020m. "Lietuvos Baja Perimetras" </t>
  </si>
  <si>
    <t>2020m. Lietuvos Baja Čempionatas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</si>
</sst>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##0;###0"/>
    <numFmt numFmtId="166" formatCode="hh&quot;:&quot;mm&quot;:&quot;ss"/>
  </numFmts>
  <fonts count="37" x14ac:knownFonts="1">
    <font>
      <sz val="10"/>
      <name val="Arial"/>
      <charset val="186"/>
    </font>
    <font>
      <sz val="10"/>
      <name val="Arial Baltic"/>
      <family val="2"/>
      <charset val="186"/>
    </font>
    <font>
      <sz val="12"/>
      <name val="Arial"/>
      <family val="2"/>
      <charset val="186"/>
    </font>
    <font>
      <sz val="11"/>
      <name val="Calibri"/>
      <family val="2"/>
    </font>
    <font>
      <b/>
      <sz val="11"/>
      <name val="Calibri"/>
      <family val="2"/>
    </font>
    <font>
      <b/>
      <i/>
      <sz val="14"/>
      <color indexed="51"/>
      <name val="Calibri"/>
      <family val="2"/>
    </font>
    <font>
      <sz val="14"/>
      <color indexed="51"/>
      <name val="Calibri"/>
      <family val="2"/>
    </font>
    <font>
      <i/>
      <sz val="14"/>
      <color indexed="51"/>
      <name val="Calibri"/>
      <family val="2"/>
    </font>
    <font>
      <sz val="10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4"/>
      <color theme="0"/>
      <name val="Calibri"/>
      <family val="2"/>
      <scheme val="minor"/>
    </font>
    <font>
      <b/>
      <i/>
      <sz val="14"/>
      <color rgb="FFFFC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Open Sans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Open Sans"/>
      <family val="2"/>
      <charset val="186"/>
    </font>
    <font>
      <sz val="12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Arial"/>
      <family val="2"/>
      <charset val="186"/>
    </font>
    <font>
      <sz val="12"/>
      <name val="Arial Baltic"/>
      <family val="2"/>
      <charset val="186"/>
    </font>
    <font>
      <sz val="10"/>
      <color theme="1"/>
      <name val="Arial Baltic"/>
      <family val="2"/>
      <charset val="186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mbria"/>
      <family val="1"/>
      <charset val="186"/>
      <scheme val="maj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color theme="1"/>
      <name val="Cambria"/>
      <family val="1"/>
      <charset val="186"/>
      <scheme val="major"/>
    </font>
    <font>
      <b/>
      <sz val="12"/>
      <color rgb="FFFF0000"/>
      <name val="Calibri"/>
      <family val="2"/>
      <charset val="186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8" fillId="0" borderId="0"/>
    <xf numFmtId="0" fontId="18" fillId="0" borderId="0"/>
  </cellStyleXfs>
  <cellXfs count="35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8" fillId="0" borderId="0" xfId="0" applyFont="1"/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5" borderId="0" xfId="0" applyFill="1"/>
    <xf numFmtId="0" fontId="10" fillId="0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8" fillId="0" borderId="0" xfId="0" applyFont="1"/>
    <xf numFmtId="1" fontId="0" fillId="0" borderId="0" xfId="0" applyNumberFormat="1"/>
    <xf numFmtId="1" fontId="11" fillId="0" borderId="13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1" fillId="0" borderId="0" xfId="0" applyNumberFormat="1" applyFont="1"/>
    <xf numFmtId="1" fontId="11" fillId="0" borderId="13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/>
    </xf>
    <xf numFmtId="1" fontId="10" fillId="0" borderId="2" xfId="0" applyNumberFormat="1" applyFont="1" applyFill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17" fillId="0" borderId="13" xfId="0" applyNumberFormat="1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1" fontId="11" fillId="0" borderId="13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2" fillId="0" borderId="0" xfId="0" applyFont="1"/>
    <xf numFmtId="0" fontId="10" fillId="0" borderId="0" xfId="0" applyFont="1"/>
    <xf numFmtId="0" fontId="1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7" fillId="4" borderId="19" xfId="0" applyFont="1" applyFill="1" applyBorder="1" applyAlignment="1">
      <alignment horizontal="center"/>
    </xf>
    <xf numFmtId="0" fontId="17" fillId="4" borderId="15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10" fillId="0" borderId="2" xfId="0" applyFont="1" applyBorder="1"/>
    <xf numFmtId="0" fontId="11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0" fillId="0" borderId="3" xfId="0" applyBorder="1"/>
    <xf numFmtId="0" fontId="0" fillId="0" borderId="2" xfId="0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" fontId="22" fillId="0" borderId="2" xfId="0" applyNumberFormat="1" applyFont="1" applyBorder="1"/>
    <xf numFmtId="0" fontId="10" fillId="0" borderId="16" xfId="0" applyFont="1" applyFill="1" applyBorder="1" applyAlignment="1">
      <alignment horizontal="center" vertical="center"/>
    </xf>
    <xf numFmtId="0" fontId="0" fillId="0" borderId="18" xfId="0" applyBorder="1"/>
    <xf numFmtId="165" fontId="20" fillId="0" borderId="2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4" xfId="0" applyBorder="1"/>
    <xf numFmtId="0" fontId="0" fillId="0" borderId="1" xfId="0" applyBorder="1"/>
    <xf numFmtId="166" fontId="10" fillId="0" borderId="15" xfId="0" applyNumberFormat="1" applyFont="1" applyBorder="1" applyAlignment="1">
      <alignment horizontal="center" vertical="center"/>
    </xf>
    <xf numFmtId="0" fontId="0" fillId="0" borderId="15" xfId="0" applyBorder="1"/>
    <xf numFmtId="0" fontId="23" fillId="0" borderId="15" xfId="0" applyFont="1" applyFill="1" applyBorder="1" applyAlignment="1">
      <alignment horizontal="center" vertical="center"/>
    </xf>
    <xf numFmtId="0" fontId="0" fillId="0" borderId="2" xfId="0" applyFill="1" applyBorder="1"/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0" fillId="0" borderId="15" xfId="0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7" xfId="0" applyBorder="1"/>
    <xf numFmtId="0" fontId="11" fillId="0" borderId="2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1" fontId="11" fillId="0" borderId="19" xfId="0" applyNumberFormat="1" applyFont="1" applyFill="1" applyBorder="1" applyAlignment="1">
      <alignment horizontal="center" vertical="center"/>
    </xf>
    <xf numFmtId="1" fontId="11" fillId="0" borderId="15" xfId="0" applyNumberFormat="1" applyFont="1" applyFill="1" applyBorder="1" applyAlignment="1">
      <alignment horizontal="center" vertical="center"/>
    </xf>
    <xf numFmtId="1" fontId="10" fillId="0" borderId="15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0" fillId="0" borderId="5" xfId="0" applyFill="1" applyBorder="1"/>
    <xf numFmtId="0" fontId="0" fillId="0" borderId="5" xfId="0" applyBorder="1"/>
    <xf numFmtId="0" fontId="0" fillId="0" borderId="9" xfId="0" applyBorder="1"/>
    <xf numFmtId="0" fontId="11" fillId="6" borderId="13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7" fillId="0" borderId="14" xfId="0" applyFont="1" applyBorder="1"/>
    <xf numFmtId="0" fontId="17" fillId="0" borderId="4" xfId="0" applyFont="1" applyBorder="1"/>
    <xf numFmtId="0" fontId="10" fillId="0" borderId="4" xfId="0" quotePrefix="1" applyFont="1" applyBorder="1"/>
    <xf numFmtId="0" fontId="10" fillId="0" borderId="14" xfId="0" quotePrefix="1" applyFont="1" applyBorder="1"/>
    <xf numFmtId="0" fontId="11" fillId="2" borderId="2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0" borderId="4" xfId="0" quotePrefix="1" applyFont="1" applyFill="1" applyBorder="1" applyAlignment="1">
      <alignment vertical="center"/>
    </xf>
    <xf numFmtId="0" fontId="10" fillId="0" borderId="7" xfId="0" quotePrefix="1" applyFont="1" applyFill="1" applyBorder="1"/>
    <xf numFmtId="0" fontId="11" fillId="0" borderId="2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5" fillId="0" borderId="19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7" xfId="0" applyFill="1" applyBorder="1"/>
    <xf numFmtId="0" fontId="19" fillId="0" borderId="2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0" fillId="4" borderId="15" xfId="0" applyFill="1" applyBorder="1" applyAlignment="1">
      <alignment horizontal="center"/>
    </xf>
    <xf numFmtId="0" fontId="17" fillId="0" borderId="1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26" fillId="0" borderId="0" xfId="0" applyFont="1"/>
    <xf numFmtId="0" fontId="11" fillId="0" borderId="19" xfId="0" applyFont="1" applyBorder="1" applyAlignment="1">
      <alignment horizontal="center" vertical="center"/>
    </xf>
    <xf numFmtId="0" fontId="17" fillId="0" borderId="15" xfId="0" applyFont="1" applyBorder="1"/>
    <xf numFmtId="166" fontId="11" fillId="0" borderId="15" xfId="0" applyNumberFormat="1" applyFont="1" applyBorder="1" applyAlignment="1">
      <alignment horizontal="center" vertical="center"/>
    </xf>
    <xf numFmtId="1" fontId="11" fillId="0" borderId="25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0" xfId="0" applyBorder="1"/>
    <xf numFmtId="0" fontId="18" fillId="0" borderId="2" xfId="0" applyFont="1" applyBorder="1"/>
    <xf numFmtId="0" fontId="17" fillId="0" borderId="1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1" fontId="31" fillId="0" borderId="2" xfId="0" applyNumberFormat="1" applyFont="1" applyBorder="1" applyAlignment="1">
      <alignment horizontal="center" vertical="center"/>
    </xf>
    <xf numFmtId="164" fontId="32" fillId="0" borderId="2" xfId="0" applyNumberFormat="1" applyFont="1" applyBorder="1" applyAlignment="1">
      <alignment horizontal="center" vertical="center"/>
    </xf>
    <xf numFmtId="164" fontId="33" fillId="0" borderId="2" xfId="0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164" fontId="32" fillId="0" borderId="2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1" fontId="11" fillId="7" borderId="2" xfId="0" applyNumberFormat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1" fontId="34" fillId="7" borderId="13" xfId="0" applyNumberFormat="1" applyFont="1" applyFill="1" applyBorder="1" applyAlignment="1">
      <alignment horizontal="center" vertical="center"/>
    </xf>
    <xf numFmtId="0" fontId="0" fillId="7" borderId="0" xfId="0" applyFill="1"/>
    <xf numFmtId="1" fontId="34" fillId="0" borderId="45" xfId="0" applyNumberFormat="1" applyFont="1" applyBorder="1" applyAlignment="1">
      <alignment horizontal="center" vertical="center"/>
    </xf>
    <xf numFmtId="0" fontId="25" fillId="7" borderId="13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0" fillId="7" borderId="2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10" fillId="0" borderId="35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/>
    <xf numFmtId="165" fontId="20" fillId="0" borderId="0" xfId="0" applyNumberFormat="1" applyFont="1" applyFill="1" applyBorder="1" applyAlignment="1">
      <alignment horizontal="center" vertical="center" wrapText="1"/>
    </xf>
    <xf numFmtId="0" fontId="18" fillId="7" borderId="5" xfId="0" applyFont="1" applyFill="1" applyBorder="1"/>
    <xf numFmtId="0" fontId="0" fillId="7" borderId="5" xfId="0" applyFill="1" applyBorder="1"/>
    <xf numFmtId="0" fontId="23" fillId="0" borderId="0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1" fontId="31" fillId="0" borderId="45" xfId="0" applyNumberFormat="1" applyFont="1" applyBorder="1" applyAlignment="1">
      <alignment horizontal="center" vertical="center"/>
    </xf>
    <xf numFmtId="1" fontId="10" fillId="0" borderId="48" xfId="0" applyNumberFormat="1" applyFont="1" applyBorder="1" applyAlignment="1">
      <alignment horizontal="center" vertical="center"/>
    </xf>
    <xf numFmtId="1" fontId="10" fillId="0" borderId="18" xfId="0" applyNumberFormat="1" applyFont="1" applyFill="1" applyBorder="1" applyAlignment="1">
      <alignment horizontal="center" vertical="center"/>
    </xf>
    <xf numFmtId="0" fontId="0" fillId="7" borderId="3" xfId="0" applyFill="1" applyBorder="1"/>
    <xf numFmtId="0" fontId="10" fillId="0" borderId="9" xfId="0" applyFont="1" applyBorder="1" applyAlignment="1">
      <alignment horizontal="center" vertical="center"/>
    </xf>
    <xf numFmtId="164" fontId="32" fillId="0" borderId="3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" fontId="31" fillId="0" borderId="5" xfId="0" applyNumberFormat="1" applyFont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166" fontId="10" fillId="0" borderId="45" xfId="0" applyNumberFormat="1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  <xf numFmtId="0" fontId="8" fillId="0" borderId="0" xfId="0" applyFont="1" applyFill="1"/>
    <xf numFmtId="0" fontId="0" fillId="0" borderId="45" xfId="0" applyBorder="1"/>
    <xf numFmtId="0" fontId="0" fillId="0" borderId="49" xfId="0" applyBorder="1"/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7" borderId="6" xfId="0" applyFill="1" applyBorder="1"/>
    <xf numFmtId="0" fontId="24" fillId="0" borderId="1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1" fontId="0" fillId="0" borderId="2" xfId="0" applyNumberFormat="1" applyBorder="1"/>
    <xf numFmtId="0" fontId="2" fillId="0" borderId="23" xfId="0" applyFont="1" applyBorder="1"/>
    <xf numFmtId="1" fontId="10" fillId="0" borderId="23" xfId="0" applyNumberFormat="1" applyFont="1" applyFill="1" applyBorder="1" applyAlignment="1">
      <alignment horizontal="center" vertical="center"/>
    </xf>
    <xf numFmtId="1" fontId="22" fillId="0" borderId="23" xfId="0" applyNumberFormat="1" applyFont="1" applyBorder="1"/>
    <xf numFmtId="0" fontId="11" fillId="0" borderId="2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165" fontId="20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" fillId="0" borderId="22" xfId="0" applyFont="1" applyBorder="1"/>
    <xf numFmtId="0" fontId="10" fillId="0" borderId="23" xfId="0" applyFont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0" fillId="0" borderId="23" xfId="0" applyFont="1" applyBorder="1"/>
    <xf numFmtId="0" fontId="10" fillId="0" borderId="1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1" fontId="22" fillId="0" borderId="13" xfId="0" applyNumberFormat="1" applyFont="1" applyBorder="1"/>
    <xf numFmtId="0" fontId="10" fillId="0" borderId="25" xfId="0" applyFont="1" applyBorder="1" applyAlignment="1">
      <alignment horizontal="center" vertical="center"/>
    </xf>
    <xf numFmtId="0" fontId="2" fillId="0" borderId="13" xfId="0" applyFont="1" applyBorder="1"/>
    <xf numFmtId="0" fontId="22" fillId="0" borderId="25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1" fontId="10" fillId="0" borderId="53" xfId="0" applyNumberFormat="1" applyFont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0" fillId="0" borderId="55" xfId="0" applyBorder="1"/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/>
    </xf>
    <xf numFmtId="0" fontId="11" fillId="0" borderId="47" xfId="0" applyFont="1" applyFill="1" applyBorder="1" applyAlignment="1">
      <alignment horizontal="center"/>
    </xf>
    <xf numFmtId="1" fontId="10" fillId="0" borderId="45" xfId="0" applyNumberFormat="1" applyFont="1" applyBorder="1" applyAlignment="1">
      <alignment horizontal="center"/>
    </xf>
    <xf numFmtId="0" fontId="0" fillId="0" borderId="58" xfId="0" applyBorder="1"/>
    <xf numFmtId="0" fontId="10" fillId="0" borderId="1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" fontId="10" fillId="0" borderId="47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/>
    </xf>
    <xf numFmtId="1" fontId="10" fillId="0" borderId="9" xfId="0" applyNumberFormat="1" applyFont="1" applyBorder="1" applyAlignment="1">
      <alignment horizontal="center"/>
    </xf>
    <xf numFmtId="0" fontId="10" fillId="6" borderId="54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0" borderId="55" xfId="0" quotePrefix="1" applyFont="1" applyBorder="1"/>
    <xf numFmtId="0" fontId="10" fillId="0" borderId="46" xfId="0" applyFont="1" applyFill="1" applyBorder="1" applyAlignment="1">
      <alignment horizontal="left" vertical="center"/>
    </xf>
    <xf numFmtId="0" fontId="10" fillId="0" borderId="7" xfId="0" quotePrefix="1" applyFont="1" applyBorder="1"/>
    <xf numFmtId="1" fontId="11" fillId="0" borderId="3" xfId="0" applyNumberFormat="1" applyFont="1" applyBorder="1" applyAlignment="1">
      <alignment horizontal="center"/>
    </xf>
    <xf numFmtId="0" fontId="10" fillId="0" borderId="46" xfId="0" applyFont="1" applyBorder="1" applyAlignment="1">
      <alignment horizontal="left" vertical="center"/>
    </xf>
    <xf numFmtId="0" fontId="8" fillId="0" borderId="2" xfId="0" applyFont="1" applyBorder="1"/>
    <xf numFmtId="0" fontId="10" fillId="0" borderId="55" xfId="0" quotePrefix="1" applyFont="1" applyFill="1" applyBorder="1"/>
    <xf numFmtId="0" fontId="8" fillId="0" borderId="45" xfId="0" applyFont="1" applyBorder="1"/>
    <xf numFmtId="0" fontId="10" fillId="0" borderId="35" xfId="0" applyFont="1" applyBorder="1"/>
    <xf numFmtId="0" fontId="10" fillId="0" borderId="36" xfId="0" applyFont="1" applyBorder="1"/>
    <xf numFmtId="0" fontId="10" fillId="0" borderId="6" xfId="0" applyFont="1" applyBorder="1"/>
    <xf numFmtId="0" fontId="8" fillId="0" borderId="6" xfId="0" applyFont="1" applyBorder="1"/>
    <xf numFmtId="0" fontId="8" fillId="0" borderId="48" xfId="0" applyFont="1" applyBorder="1"/>
    <xf numFmtId="0" fontId="8" fillId="0" borderId="3" xfId="0" applyFont="1" applyBorder="1"/>
    <xf numFmtId="0" fontId="10" fillId="0" borderId="13" xfId="0" applyFont="1" applyBorder="1"/>
    <xf numFmtId="0" fontId="10" fillId="2" borderId="48" xfId="0" applyFont="1" applyFill="1" applyBorder="1" applyAlignment="1">
      <alignment horizontal="center"/>
    </xf>
    <xf numFmtId="1" fontId="11" fillId="0" borderId="26" xfId="0" applyNumberFormat="1" applyFont="1" applyBorder="1" applyAlignment="1">
      <alignment horizontal="center"/>
    </xf>
    <xf numFmtId="1" fontId="11" fillId="0" borderId="37" xfId="0" applyNumberFormat="1" applyFont="1" applyBorder="1" applyAlignment="1">
      <alignment horizontal="center"/>
    </xf>
    <xf numFmtId="1" fontId="11" fillId="0" borderId="38" xfId="0" applyNumberFormat="1" applyFont="1" applyBorder="1" applyAlignment="1">
      <alignment horizontal="center"/>
    </xf>
    <xf numFmtId="0" fontId="8" fillId="0" borderId="8" xfId="0" applyFont="1" applyBorder="1"/>
    <xf numFmtId="0" fontId="10" fillId="2" borderId="13" xfId="0" applyFont="1" applyFill="1" applyBorder="1" applyAlignment="1">
      <alignment horizontal="center"/>
    </xf>
    <xf numFmtId="1" fontId="10" fillId="0" borderId="10" xfId="0" applyNumberFormat="1" applyFont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18" fillId="0" borderId="55" xfId="0" applyFont="1" applyBorder="1"/>
    <xf numFmtId="0" fontId="16" fillId="0" borderId="46" xfId="0" applyFont="1" applyBorder="1" applyAlignment="1">
      <alignment horizontal="center" vertical="center"/>
    </xf>
    <xf numFmtId="1" fontId="18" fillId="0" borderId="45" xfId="0" applyNumberFormat="1" applyFont="1" applyBorder="1" applyAlignment="1">
      <alignment horizontal="center" vertical="center"/>
    </xf>
    <xf numFmtId="0" fontId="18" fillId="4" borderId="49" xfId="0" applyFont="1" applyFill="1" applyBorder="1" applyAlignment="1">
      <alignment horizontal="center"/>
    </xf>
    <xf numFmtId="0" fontId="18" fillId="0" borderId="45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7" fillId="0" borderId="7" xfId="0" applyFont="1" applyBorder="1"/>
    <xf numFmtId="0" fontId="19" fillId="0" borderId="11" xfId="0" applyFont="1" applyBorder="1" applyAlignment="1">
      <alignment horizontal="center" vertical="center"/>
    </xf>
    <xf numFmtId="0" fontId="17" fillId="4" borderId="18" xfId="0" applyFont="1" applyFill="1" applyBorder="1" applyAlignment="1">
      <alignment horizontal="center"/>
    </xf>
    <xf numFmtId="0" fontId="17" fillId="0" borderId="18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/>
    </xf>
    <xf numFmtId="0" fontId="0" fillId="0" borderId="25" xfId="0" applyBorder="1"/>
    <xf numFmtId="0" fontId="24" fillId="0" borderId="33" xfId="0" applyFont="1" applyFill="1" applyBorder="1" applyAlignment="1">
      <alignment horizontal="center" vertical="center"/>
    </xf>
    <xf numFmtId="1" fontId="17" fillId="0" borderId="53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/>
    </xf>
    <xf numFmtId="164" fontId="32" fillId="0" borderId="5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164" fontId="32" fillId="0" borderId="23" xfId="0" applyNumberFormat="1" applyFont="1" applyBorder="1" applyAlignment="1">
      <alignment horizontal="center" vertical="center"/>
    </xf>
    <xf numFmtId="0" fontId="25" fillId="7" borderId="45" xfId="0" applyFont="1" applyFill="1" applyBorder="1" applyAlignment="1">
      <alignment horizontal="center"/>
    </xf>
    <xf numFmtId="0" fontId="25" fillId="0" borderId="44" xfId="0" applyFont="1" applyBorder="1" applyAlignment="1">
      <alignment horizontal="center"/>
    </xf>
    <xf numFmtId="0" fontId="36" fillId="7" borderId="0" xfId="0" applyFont="1" applyFill="1" applyBorder="1"/>
    <xf numFmtId="0" fontId="11" fillId="0" borderId="5" xfId="0" applyFont="1" applyBorder="1" applyAlignment="1">
      <alignment horizontal="center" vertical="center"/>
    </xf>
    <xf numFmtId="1" fontId="34" fillId="0" borderId="2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6" borderId="22" xfId="0" applyFont="1" applyFill="1" applyBorder="1" applyAlignment="1">
      <alignment horizontal="center" vertical="center" wrapText="1"/>
    </xf>
    <xf numFmtId="0" fontId="15" fillId="6" borderId="23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231775</xdr:colOff>
      <xdr:row>1</xdr:row>
      <xdr:rowOff>60325</xdr:rowOff>
    </xdr:from>
    <xdr:to>
      <xdr:col>5</xdr:col>
      <xdr:colOff>79375</xdr:colOff>
      <xdr:row>5</xdr:row>
      <xdr:rowOff>60325</xdr:rowOff>
    </xdr:to>
    <xdr:pic>
      <xdr:nvPicPr>
        <xdr:cNvPr id="8235" name="Picture 2" descr="LASF.png">
          <a:extLst>
            <a:ext uri="{FF2B5EF4-FFF2-40B4-BE49-F238E27FC236}">
              <a16:creationId xmlns:a16="http://schemas.microsoft.com/office/drawing/2014/main" xmlns="" id="{00000000-0008-0000-0000-00002B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9575" y="222250"/>
          <a:ext cx="1428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304800</xdr:colOff>
      <xdr:row>0</xdr:row>
      <xdr:rowOff>117475</xdr:rowOff>
    </xdr:from>
    <xdr:to>
      <xdr:col>3</xdr:col>
      <xdr:colOff>1421903</xdr:colOff>
      <xdr:row>5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50" y="117475"/>
          <a:ext cx="1117103" cy="7874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57150</xdr:rowOff>
    </xdr:to>
    <xdr:sp macro="" textlink="">
      <xdr:nvSpPr>
        <xdr:cNvPr id="1025" name="AutoShape 1" descr="Lithuania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1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57150</xdr:rowOff>
    </xdr:to>
    <xdr:sp macro="" textlink="">
      <xdr:nvSpPr>
        <xdr:cNvPr id="1026" name="AutoShape 2" descr="Lithuania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57150</xdr:rowOff>
    </xdr:to>
    <xdr:sp macro="" textlink="">
      <xdr:nvSpPr>
        <xdr:cNvPr id="1027" name="AutoShape 3" descr="Lithuania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3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57150</xdr:rowOff>
    </xdr:to>
    <xdr:sp macro="" textlink="">
      <xdr:nvSpPr>
        <xdr:cNvPr id="1028" name="AutoShape 4" descr="Lithuania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9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57150</xdr:rowOff>
    </xdr:to>
    <xdr:sp macro="" textlink="">
      <xdr:nvSpPr>
        <xdr:cNvPr id="1029" name="AutoShape 5" descr="Lithuania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23</xdr:row>
      <xdr:rowOff>57150</xdr:rowOff>
    </xdr:to>
    <xdr:sp macro="" textlink="">
      <xdr:nvSpPr>
        <xdr:cNvPr id="1031" name="AutoShape 7" descr="Latvia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61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12</xdr:row>
      <xdr:rowOff>57150</xdr:rowOff>
    </xdr:to>
    <xdr:sp macro="" textlink="">
      <xdr:nvSpPr>
        <xdr:cNvPr id="1033" name="AutoShape 9" descr="Lithuania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8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57150</xdr:rowOff>
    </xdr:to>
    <xdr:sp macro="" textlink="">
      <xdr:nvSpPr>
        <xdr:cNvPr id="1034" name="AutoShape 10" descr="Lithuania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23</xdr:row>
      <xdr:rowOff>57150</xdr:rowOff>
    </xdr:to>
    <xdr:sp macro="" textlink="">
      <xdr:nvSpPr>
        <xdr:cNvPr id="1035" name="AutoShape 11" descr="Latvia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10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20</xdr:row>
      <xdr:rowOff>57150</xdr:rowOff>
    </xdr:to>
    <xdr:sp macro="" textlink="">
      <xdr:nvSpPr>
        <xdr:cNvPr id="1036" name="AutoShape 12" descr="Lithuania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26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24</xdr:row>
      <xdr:rowOff>57150</xdr:rowOff>
    </xdr:to>
    <xdr:sp macro="" textlink="">
      <xdr:nvSpPr>
        <xdr:cNvPr id="1037" name="AutoShape 13" descr="Lithuania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8" name="AutoShape 13" descr="Lithuania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19</xdr:row>
      <xdr:rowOff>57150</xdr:rowOff>
    </xdr:to>
    <xdr:sp macro="" textlink="">
      <xdr:nvSpPr>
        <xdr:cNvPr id="1038" name="AutoShape 14" descr="Lithuania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19</xdr:row>
      <xdr:rowOff>57150</xdr:rowOff>
    </xdr:to>
    <xdr:sp macro="" textlink="">
      <xdr:nvSpPr>
        <xdr:cNvPr id="1039" name="AutoShape 15" descr="Lithuania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75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57150</xdr:rowOff>
    </xdr:to>
    <xdr:sp macro="" textlink="">
      <xdr:nvSpPr>
        <xdr:cNvPr id="1040" name="AutoShape 16" descr="Lithuania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27</xdr:row>
      <xdr:rowOff>57150</xdr:rowOff>
    </xdr:to>
    <xdr:sp macro="" textlink="">
      <xdr:nvSpPr>
        <xdr:cNvPr id="1041" name="AutoShape 17" descr="Lithuania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07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27</xdr:row>
      <xdr:rowOff>57150</xdr:rowOff>
    </xdr:to>
    <xdr:sp macro="" textlink="">
      <xdr:nvSpPr>
        <xdr:cNvPr id="1042" name="AutoShape 18" descr="Lithuania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21</xdr:row>
      <xdr:rowOff>57150</xdr:rowOff>
    </xdr:to>
    <xdr:sp macro="" textlink="">
      <xdr:nvSpPr>
        <xdr:cNvPr id="1043" name="AutoShape 19" descr="Lithuania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1222375</xdr:colOff>
      <xdr:row>0</xdr:row>
      <xdr:rowOff>142875</xdr:rowOff>
    </xdr:from>
    <xdr:to>
      <xdr:col>6</xdr:col>
      <xdr:colOff>1060450</xdr:colOff>
      <xdr:row>4</xdr:row>
      <xdr:rowOff>31750</xdr:rowOff>
    </xdr:to>
    <xdr:pic>
      <xdr:nvPicPr>
        <xdr:cNvPr id="4" name="Picture 2" descr="LASF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9895" y="142875"/>
          <a:ext cx="1463675" cy="661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1514475</xdr:colOff>
      <xdr:row>0</xdr:row>
      <xdr:rowOff>0</xdr:rowOff>
    </xdr:from>
    <xdr:to>
      <xdr:col>5</xdr:col>
      <xdr:colOff>948828</xdr:colOff>
      <xdr:row>4</xdr:row>
      <xdr:rowOff>34925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795" y="0"/>
          <a:ext cx="1161553" cy="8070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304800</xdr:colOff>
      <xdr:row>53</xdr:row>
      <xdr:rowOff>57150</xdr:rowOff>
    </xdr:to>
    <xdr:sp macro="" textlink="">
      <xdr:nvSpPr>
        <xdr:cNvPr id="3075" name="AutoShape 3" descr="Lithuania">
          <a:extLst>
            <a:ext uri="{FF2B5EF4-FFF2-40B4-BE49-F238E27FC236}">
              <a16:creationId xmlns:a16="http://schemas.microsoft.com/office/drawing/2014/main" xmlns="" id="{00000000-0008-0000-01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1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57150</xdr:rowOff>
    </xdr:to>
    <xdr:sp macro="" textlink="">
      <xdr:nvSpPr>
        <xdr:cNvPr id="3076" name="AutoShape 4" descr="Latvia">
          <a:extLst>
            <a:ext uri="{FF2B5EF4-FFF2-40B4-BE49-F238E27FC236}">
              <a16:creationId xmlns:a16="http://schemas.microsoft.com/office/drawing/2014/main" xmlns="" id="{00000000-0008-0000-01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33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20</xdr:row>
      <xdr:rowOff>57150</xdr:rowOff>
    </xdr:to>
    <xdr:sp macro="" textlink="">
      <xdr:nvSpPr>
        <xdr:cNvPr id="3077" name="AutoShape 5" descr="Lithuania">
          <a:extLst>
            <a:ext uri="{FF2B5EF4-FFF2-40B4-BE49-F238E27FC236}">
              <a16:creationId xmlns:a16="http://schemas.microsoft.com/office/drawing/2014/main" xmlns="" id="{00000000-0008-0000-01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49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57150</xdr:rowOff>
    </xdr:to>
    <xdr:sp macro="" textlink="">
      <xdr:nvSpPr>
        <xdr:cNvPr id="3078" name="AutoShape 6" descr="Lithuania">
          <a:extLst>
            <a:ext uri="{FF2B5EF4-FFF2-40B4-BE49-F238E27FC236}">
              <a16:creationId xmlns:a16="http://schemas.microsoft.com/office/drawing/2014/main" xmlns="" id="{00000000-0008-0000-01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65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57150</xdr:rowOff>
    </xdr:to>
    <xdr:sp macro="" textlink="">
      <xdr:nvSpPr>
        <xdr:cNvPr id="3079" name="AutoShape 7" descr="Lithuania">
          <a:extLst>
            <a:ext uri="{FF2B5EF4-FFF2-40B4-BE49-F238E27FC236}">
              <a16:creationId xmlns:a16="http://schemas.microsoft.com/office/drawing/2014/main" xmlns="" id="{00000000-0008-0000-01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82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57150</xdr:rowOff>
    </xdr:to>
    <xdr:sp macro="" textlink="">
      <xdr:nvSpPr>
        <xdr:cNvPr id="3080" name="AutoShape 8" descr="Lithuania">
          <a:extLst>
            <a:ext uri="{FF2B5EF4-FFF2-40B4-BE49-F238E27FC236}">
              <a16:creationId xmlns:a16="http://schemas.microsoft.com/office/drawing/2014/main" xmlns="" id="{00000000-0008-0000-01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98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57150</xdr:rowOff>
    </xdr:to>
    <xdr:sp macro="" textlink="">
      <xdr:nvSpPr>
        <xdr:cNvPr id="3081" name="AutoShape 9" descr="Lithuania">
          <a:extLst>
            <a:ext uri="{FF2B5EF4-FFF2-40B4-BE49-F238E27FC236}">
              <a16:creationId xmlns:a16="http://schemas.microsoft.com/office/drawing/2014/main" xmlns="" id="{00000000-0008-0000-01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57150</xdr:rowOff>
    </xdr:to>
    <xdr:sp macro="" textlink="">
      <xdr:nvSpPr>
        <xdr:cNvPr id="3082" name="AutoShape 10" descr="Lithuania">
          <a:extLst>
            <a:ext uri="{FF2B5EF4-FFF2-40B4-BE49-F238E27FC236}">
              <a16:creationId xmlns:a16="http://schemas.microsoft.com/office/drawing/2014/main" xmlns="" id="{00000000-0008-0000-0100-00000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0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50800</xdr:colOff>
      <xdr:row>21</xdr:row>
      <xdr:rowOff>0</xdr:rowOff>
    </xdr:from>
    <xdr:to>
      <xdr:col>2</xdr:col>
      <xdr:colOff>355600</xdr:colOff>
      <xdr:row>22</xdr:row>
      <xdr:rowOff>57150</xdr:rowOff>
    </xdr:to>
    <xdr:sp macro="" textlink="">
      <xdr:nvSpPr>
        <xdr:cNvPr id="3083" name="AutoShape 11" descr="Lithuania">
          <a:extLst>
            <a:ext uri="{FF2B5EF4-FFF2-40B4-BE49-F238E27FC236}">
              <a16:creationId xmlns:a16="http://schemas.microsoft.com/office/drawing/2014/main" xmlns="" id="{00000000-0008-0000-01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2661920" y="684784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37</xdr:row>
      <xdr:rowOff>57150</xdr:rowOff>
    </xdr:to>
    <xdr:sp macro="" textlink="">
      <xdr:nvSpPr>
        <xdr:cNvPr id="3084" name="AutoShape 12" descr="Lithuania">
          <a:extLst>
            <a:ext uri="{FF2B5EF4-FFF2-40B4-BE49-F238E27FC236}">
              <a16:creationId xmlns:a16="http://schemas.microsoft.com/office/drawing/2014/main" xmlns="" id="{00000000-0008-0000-0100-00000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2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37</xdr:row>
      <xdr:rowOff>57150</xdr:rowOff>
    </xdr:to>
    <xdr:sp macro="" textlink="">
      <xdr:nvSpPr>
        <xdr:cNvPr id="3085" name="AutoShape 13" descr="Lithuania">
          <a:extLst>
            <a:ext uri="{FF2B5EF4-FFF2-40B4-BE49-F238E27FC236}">
              <a16:creationId xmlns:a16="http://schemas.microsoft.com/office/drawing/2014/main" xmlns="" id="{00000000-0008-0000-01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20</xdr:row>
      <xdr:rowOff>57150</xdr:rowOff>
    </xdr:to>
    <xdr:sp macro="" textlink="">
      <xdr:nvSpPr>
        <xdr:cNvPr id="3086" name="AutoShape 14" descr="Lithuania">
          <a:extLst>
            <a:ext uri="{FF2B5EF4-FFF2-40B4-BE49-F238E27FC236}">
              <a16:creationId xmlns:a16="http://schemas.microsoft.com/office/drawing/2014/main" xmlns="" id="{00000000-0008-0000-01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5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304800</xdr:colOff>
      <xdr:row>41</xdr:row>
      <xdr:rowOff>57150</xdr:rowOff>
    </xdr:to>
    <xdr:sp macro="" textlink="">
      <xdr:nvSpPr>
        <xdr:cNvPr id="3087" name="AutoShape 15" descr="Lithuania">
          <a:extLst>
            <a:ext uri="{FF2B5EF4-FFF2-40B4-BE49-F238E27FC236}">
              <a16:creationId xmlns:a16="http://schemas.microsoft.com/office/drawing/2014/main" xmlns="" id="{00000000-0008-0000-01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1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304800</xdr:colOff>
      <xdr:row>45</xdr:row>
      <xdr:rowOff>57150</xdr:rowOff>
    </xdr:to>
    <xdr:sp macro="" textlink="">
      <xdr:nvSpPr>
        <xdr:cNvPr id="3088" name="AutoShape 16" descr="Lithuania">
          <a:extLst>
            <a:ext uri="{FF2B5EF4-FFF2-40B4-BE49-F238E27FC236}">
              <a16:creationId xmlns:a16="http://schemas.microsoft.com/office/drawing/2014/main" xmlns="" id="{00000000-0008-0000-0100-00001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27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304800</xdr:colOff>
      <xdr:row>45</xdr:row>
      <xdr:rowOff>57150</xdr:rowOff>
    </xdr:to>
    <xdr:sp macro="" textlink="">
      <xdr:nvSpPr>
        <xdr:cNvPr id="3089" name="AutoShape 17" descr="Lithuania">
          <a:extLst>
            <a:ext uri="{FF2B5EF4-FFF2-40B4-BE49-F238E27FC236}">
              <a16:creationId xmlns:a16="http://schemas.microsoft.com/office/drawing/2014/main" xmlns="" id="{00000000-0008-0000-0100-00001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3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47</xdr:row>
      <xdr:rowOff>57150</xdr:rowOff>
    </xdr:to>
    <xdr:sp macro="" textlink="">
      <xdr:nvSpPr>
        <xdr:cNvPr id="3090" name="AutoShape 18" descr="Lithuania">
          <a:extLst>
            <a:ext uri="{FF2B5EF4-FFF2-40B4-BE49-F238E27FC236}">
              <a16:creationId xmlns:a16="http://schemas.microsoft.com/office/drawing/2014/main" xmlns="" id="{00000000-0008-0000-0100-00001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47</xdr:row>
      <xdr:rowOff>57150</xdr:rowOff>
    </xdr:to>
    <xdr:sp macro="" textlink="">
      <xdr:nvSpPr>
        <xdr:cNvPr id="3091" name="AutoShape 19" descr="Lithuania">
          <a:extLst>
            <a:ext uri="{FF2B5EF4-FFF2-40B4-BE49-F238E27FC236}">
              <a16:creationId xmlns:a16="http://schemas.microsoft.com/office/drawing/2014/main" xmlns="" id="{00000000-0008-0000-01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6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47</xdr:row>
      <xdr:rowOff>57150</xdr:rowOff>
    </xdr:to>
    <xdr:sp macro="" textlink="">
      <xdr:nvSpPr>
        <xdr:cNvPr id="3092" name="AutoShape 20" descr="Lithuania">
          <a:extLst>
            <a:ext uri="{FF2B5EF4-FFF2-40B4-BE49-F238E27FC236}">
              <a16:creationId xmlns:a16="http://schemas.microsoft.com/office/drawing/2014/main" xmlns="" id="{00000000-0008-0000-01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92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49</xdr:row>
      <xdr:rowOff>57150</xdr:rowOff>
    </xdr:to>
    <xdr:sp macro="" textlink="">
      <xdr:nvSpPr>
        <xdr:cNvPr id="3093" name="AutoShape 21" descr="Lithuania">
          <a:extLst>
            <a:ext uri="{FF2B5EF4-FFF2-40B4-BE49-F238E27FC236}">
              <a16:creationId xmlns:a16="http://schemas.microsoft.com/office/drawing/2014/main" xmlns="" id="{00000000-0008-0000-0100-00001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8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11150"/>
    <xdr:sp macro="" textlink="">
      <xdr:nvSpPr>
        <xdr:cNvPr id="25" name="AutoShape 4" descr="Latvia">
          <a:extLst>
            <a:ext uri="{FF2B5EF4-FFF2-40B4-BE49-F238E27FC236}">
              <a16:creationId xmlns:a16="http://schemas.microsoft.com/office/drawing/2014/main" xmlns="" id="{486E9F8E-92C1-40FC-8E4E-3F64BBDD66D2}"/>
            </a:ext>
          </a:extLst>
        </xdr:cNvPr>
        <xdr:cNvSpPr>
          <a:spLocks noChangeAspect="1" noChangeArrowheads="1"/>
        </xdr:cNvSpPr>
      </xdr:nvSpPr>
      <xdr:spPr bwMode="auto">
        <a:xfrm>
          <a:off x="2611120" y="517144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11150"/>
    <xdr:sp macro="" textlink="">
      <xdr:nvSpPr>
        <xdr:cNvPr id="26" name="AutoShape 14" descr="Lithuania">
          <a:extLst>
            <a:ext uri="{FF2B5EF4-FFF2-40B4-BE49-F238E27FC236}">
              <a16:creationId xmlns:a16="http://schemas.microsoft.com/office/drawing/2014/main" xmlns="" id="{FD67E542-BC05-4A36-9E3F-26CAE8D5D623}"/>
            </a:ext>
          </a:extLst>
        </xdr:cNvPr>
        <xdr:cNvSpPr>
          <a:spLocks noChangeAspect="1" noChangeArrowheads="1"/>
        </xdr:cNvSpPr>
      </xdr:nvSpPr>
      <xdr:spPr bwMode="auto">
        <a:xfrm>
          <a:off x="2611120" y="491744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11150"/>
    <xdr:sp macro="" textlink="">
      <xdr:nvSpPr>
        <xdr:cNvPr id="27" name="AutoShape 4" descr="Latvia">
          <a:extLst>
            <a:ext uri="{FF2B5EF4-FFF2-40B4-BE49-F238E27FC236}">
              <a16:creationId xmlns:a16="http://schemas.microsoft.com/office/drawing/2014/main" xmlns="" id="{B885AE6D-D0B7-4F81-80E3-7E19490E4B8C}"/>
            </a:ext>
          </a:extLst>
        </xdr:cNvPr>
        <xdr:cNvSpPr>
          <a:spLocks noChangeAspect="1" noChangeArrowheads="1"/>
        </xdr:cNvSpPr>
      </xdr:nvSpPr>
      <xdr:spPr bwMode="auto">
        <a:xfrm>
          <a:off x="2611120" y="517144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11150"/>
    <xdr:sp macro="" textlink="">
      <xdr:nvSpPr>
        <xdr:cNvPr id="28" name="AutoShape 5" descr="Lithuania">
          <a:extLst>
            <a:ext uri="{FF2B5EF4-FFF2-40B4-BE49-F238E27FC236}">
              <a16:creationId xmlns:a16="http://schemas.microsoft.com/office/drawing/2014/main" xmlns="" id="{5A89F99C-CA54-4AA0-8435-1C45E2A50639}"/>
            </a:ext>
          </a:extLst>
        </xdr:cNvPr>
        <xdr:cNvSpPr>
          <a:spLocks noChangeAspect="1" noChangeArrowheads="1"/>
        </xdr:cNvSpPr>
      </xdr:nvSpPr>
      <xdr:spPr bwMode="auto">
        <a:xfrm>
          <a:off x="2611120" y="542544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11150"/>
    <xdr:sp macro="" textlink="">
      <xdr:nvSpPr>
        <xdr:cNvPr id="29" name="AutoShape 6" descr="Lithuania">
          <a:extLst>
            <a:ext uri="{FF2B5EF4-FFF2-40B4-BE49-F238E27FC236}">
              <a16:creationId xmlns:a16="http://schemas.microsoft.com/office/drawing/2014/main" xmlns="" id="{0CF417FA-CABB-4B72-A202-6DC629E2C3A8}"/>
            </a:ext>
          </a:extLst>
        </xdr:cNvPr>
        <xdr:cNvSpPr>
          <a:spLocks noChangeAspect="1" noChangeArrowheads="1"/>
        </xdr:cNvSpPr>
      </xdr:nvSpPr>
      <xdr:spPr bwMode="auto">
        <a:xfrm>
          <a:off x="2611120" y="644144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11150"/>
    <xdr:sp macro="" textlink="">
      <xdr:nvSpPr>
        <xdr:cNvPr id="30" name="AutoShape 7" descr="Lithuania">
          <a:extLst>
            <a:ext uri="{FF2B5EF4-FFF2-40B4-BE49-F238E27FC236}">
              <a16:creationId xmlns:a16="http://schemas.microsoft.com/office/drawing/2014/main" xmlns="" id="{314A44C0-E235-4E88-BBA7-358298F0887D}"/>
            </a:ext>
          </a:extLst>
        </xdr:cNvPr>
        <xdr:cNvSpPr>
          <a:spLocks noChangeAspect="1" noChangeArrowheads="1"/>
        </xdr:cNvSpPr>
      </xdr:nvSpPr>
      <xdr:spPr bwMode="auto">
        <a:xfrm>
          <a:off x="2611120" y="644144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11150"/>
    <xdr:sp macro="" textlink="">
      <xdr:nvSpPr>
        <xdr:cNvPr id="31" name="AutoShape 8" descr="Lithuania">
          <a:extLst>
            <a:ext uri="{FF2B5EF4-FFF2-40B4-BE49-F238E27FC236}">
              <a16:creationId xmlns:a16="http://schemas.microsoft.com/office/drawing/2014/main" xmlns="" id="{95C94C3E-2D28-4E11-A8D9-05839EFA0353}"/>
            </a:ext>
          </a:extLst>
        </xdr:cNvPr>
        <xdr:cNvSpPr>
          <a:spLocks noChangeAspect="1" noChangeArrowheads="1"/>
        </xdr:cNvSpPr>
      </xdr:nvSpPr>
      <xdr:spPr bwMode="auto">
        <a:xfrm>
          <a:off x="2611120" y="644144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11150"/>
    <xdr:sp macro="" textlink="">
      <xdr:nvSpPr>
        <xdr:cNvPr id="32" name="AutoShape 9" descr="Lithuania">
          <a:extLst>
            <a:ext uri="{FF2B5EF4-FFF2-40B4-BE49-F238E27FC236}">
              <a16:creationId xmlns:a16="http://schemas.microsoft.com/office/drawing/2014/main" xmlns="" id="{B972F98A-E3C7-4FB8-9967-CED95BDF8D1C}"/>
            </a:ext>
          </a:extLst>
        </xdr:cNvPr>
        <xdr:cNvSpPr>
          <a:spLocks noChangeAspect="1" noChangeArrowheads="1"/>
        </xdr:cNvSpPr>
      </xdr:nvSpPr>
      <xdr:spPr bwMode="auto">
        <a:xfrm>
          <a:off x="2611120" y="644144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11150"/>
    <xdr:sp macro="" textlink="">
      <xdr:nvSpPr>
        <xdr:cNvPr id="33" name="AutoShape 10" descr="Lithuania">
          <a:extLst>
            <a:ext uri="{FF2B5EF4-FFF2-40B4-BE49-F238E27FC236}">
              <a16:creationId xmlns:a16="http://schemas.microsoft.com/office/drawing/2014/main" xmlns="" id="{47656C6F-7F89-464F-9A0C-37A021D5544E}"/>
            </a:ext>
          </a:extLst>
        </xdr:cNvPr>
        <xdr:cNvSpPr>
          <a:spLocks noChangeAspect="1" noChangeArrowheads="1"/>
        </xdr:cNvSpPr>
      </xdr:nvSpPr>
      <xdr:spPr bwMode="auto">
        <a:xfrm>
          <a:off x="2611120" y="644144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50800</xdr:colOff>
      <xdr:row>25</xdr:row>
      <xdr:rowOff>152400</xdr:rowOff>
    </xdr:from>
    <xdr:ext cx="304800" cy="311150"/>
    <xdr:sp macro="" textlink="">
      <xdr:nvSpPr>
        <xdr:cNvPr id="34" name="AutoShape 11" descr="Lithuania">
          <a:extLst>
            <a:ext uri="{FF2B5EF4-FFF2-40B4-BE49-F238E27FC236}">
              <a16:creationId xmlns:a16="http://schemas.microsoft.com/office/drawing/2014/main" xmlns="" id="{803C39EC-A12F-4283-B8D9-35611E699DDF}"/>
            </a:ext>
          </a:extLst>
        </xdr:cNvPr>
        <xdr:cNvSpPr>
          <a:spLocks noChangeAspect="1" noChangeArrowheads="1"/>
        </xdr:cNvSpPr>
      </xdr:nvSpPr>
      <xdr:spPr bwMode="auto">
        <a:xfrm>
          <a:off x="2661920" y="633984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11150"/>
    <xdr:sp macro="" textlink="">
      <xdr:nvSpPr>
        <xdr:cNvPr id="35" name="AutoShape 6" descr="Lithuania">
          <a:extLst>
            <a:ext uri="{FF2B5EF4-FFF2-40B4-BE49-F238E27FC236}">
              <a16:creationId xmlns:a16="http://schemas.microsoft.com/office/drawing/2014/main" xmlns="" id="{E1FF0C70-A40C-4CB7-B7A4-019944F4047E}"/>
            </a:ext>
          </a:extLst>
        </xdr:cNvPr>
        <xdr:cNvSpPr>
          <a:spLocks noChangeAspect="1" noChangeArrowheads="1"/>
        </xdr:cNvSpPr>
      </xdr:nvSpPr>
      <xdr:spPr bwMode="auto">
        <a:xfrm>
          <a:off x="2611120" y="644144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11150"/>
    <xdr:sp macro="" textlink="">
      <xdr:nvSpPr>
        <xdr:cNvPr id="36" name="AutoShape 7" descr="Lithuania">
          <a:extLst>
            <a:ext uri="{FF2B5EF4-FFF2-40B4-BE49-F238E27FC236}">
              <a16:creationId xmlns:a16="http://schemas.microsoft.com/office/drawing/2014/main" xmlns="" id="{C2C14E99-0408-410D-AA6D-E3279BA4EEF2}"/>
            </a:ext>
          </a:extLst>
        </xdr:cNvPr>
        <xdr:cNvSpPr>
          <a:spLocks noChangeAspect="1" noChangeArrowheads="1"/>
        </xdr:cNvSpPr>
      </xdr:nvSpPr>
      <xdr:spPr bwMode="auto">
        <a:xfrm>
          <a:off x="2611120" y="644144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11150"/>
    <xdr:sp macro="" textlink="">
      <xdr:nvSpPr>
        <xdr:cNvPr id="37" name="AutoShape 8" descr="Lithuania">
          <a:extLst>
            <a:ext uri="{FF2B5EF4-FFF2-40B4-BE49-F238E27FC236}">
              <a16:creationId xmlns:a16="http://schemas.microsoft.com/office/drawing/2014/main" xmlns="" id="{1E4548EE-02E7-4756-82FB-A0F0596C8A3B}"/>
            </a:ext>
          </a:extLst>
        </xdr:cNvPr>
        <xdr:cNvSpPr>
          <a:spLocks noChangeAspect="1" noChangeArrowheads="1"/>
        </xdr:cNvSpPr>
      </xdr:nvSpPr>
      <xdr:spPr bwMode="auto">
        <a:xfrm>
          <a:off x="2611120" y="644144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11150"/>
    <xdr:sp macro="" textlink="">
      <xdr:nvSpPr>
        <xdr:cNvPr id="38" name="AutoShape 9" descr="Lithuania">
          <a:extLst>
            <a:ext uri="{FF2B5EF4-FFF2-40B4-BE49-F238E27FC236}">
              <a16:creationId xmlns:a16="http://schemas.microsoft.com/office/drawing/2014/main" xmlns="" id="{59D2DC09-5467-4C84-936B-8DFDD1758943}"/>
            </a:ext>
          </a:extLst>
        </xdr:cNvPr>
        <xdr:cNvSpPr>
          <a:spLocks noChangeAspect="1" noChangeArrowheads="1"/>
        </xdr:cNvSpPr>
      </xdr:nvSpPr>
      <xdr:spPr bwMode="auto">
        <a:xfrm>
          <a:off x="2611120" y="644144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11150"/>
    <xdr:sp macro="" textlink="">
      <xdr:nvSpPr>
        <xdr:cNvPr id="39" name="AutoShape 10" descr="Lithuania">
          <a:extLst>
            <a:ext uri="{FF2B5EF4-FFF2-40B4-BE49-F238E27FC236}">
              <a16:creationId xmlns:a16="http://schemas.microsoft.com/office/drawing/2014/main" xmlns="" id="{4C9C8039-1EA1-4DC3-93E7-5860434564FF}"/>
            </a:ext>
          </a:extLst>
        </xdr:cNvPr>
        <xdr:cNvSpPr>
          <a:spLocks noChangeAspect="1" noChangeArrowheads="1"/>
        </xdr:cNvSpPr>
      </xdr:nvSpPr>
      <xdr:spPr bwMode="auto">
        <a:xfrm>
          <a:off x="2611120" y="644144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50800</xdr:colOff>
      <xdr:row>28</xdr:row>
      <xdr:rowOff>152400</xdr:rowOff>
    </xdr:from>
    <xdr:ext cx="304800" cy="311150"/>
    <xdr:sp macro="" textlink="">
      <xdr:nvSpPr>
        <xdr:cNvPr id="40" name="AutoShape 11" descr="Lithuania">
          <a:extLst>
            <a:ext uri="{FF2B5EF4-FFF2-40B4-BE49-F238E27FC236}">
              <a16:creationId xmlns:a16="http://schemas.microsoft.com/office/drawing/2014/main" xmlns="" id="{C326DE92-D479-4797-9D3D-6FF22B5070A9}"/>
            </a:ext>
          </a:extLst>
        </xdr:cNvPr>
        <xdr:cNvSpPr>
          <a:spLocks noChangeAspect="1" noChangeArrowheads="1"/>
        </xdr:cNvSpPr>
      </xdr:nvSpPr>
      <xdr:spPr bwMode="auto">
        <a:xfrm>
          <a:off x="2661920" y="633984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11150"/>
    <xdr:sp macro="" textlink="">
      <xdr:nvSpPr>
        <xdr:cNvPr id="41" name="AutoShape 6" descr="Lithuania">
          <a:extLst>
            <a:ext uri="{FF2B5EF4-FFF2-40B4-BE49-F238E27FC236}">
              <a16:creationId xmlns:a16="http://schemas.microsoft.com/office/drawing/2014/main" xmlns="" id="{A667D39F-5AEB-4332-B2CE-C11B6B9979A8}"/>
            </a:ext>
          </a:extLst>
        </xdr:cNvPr>
        <xdr:cNvSpPr>
          <a:spLocks noChangeAspect="1" noChangeArrowheads="1"/>
        </xdr:cNvSpPr>
      </xdr:nvSpPr>
      <xdr:spPr bwMode="auto">
        <a:xfrm>
          <a:off x="2611120" y="644144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11150"/>
    <xdr:sp macro="" textlink="">
      <xdr:nvSpPr>
        <xdr:cNvPr id="42" name="AutoShape 7" descr="Lithuania">
          <a:extLst>
            <a:ext uri="{FF2B5EF4-FFF2-40B4-BE49-F238E27FC236}">
              <a16:creationId xmlns:a16="http://schemas.microsoft.com/office/drawing/2014/main" xmlns="" id="{FF0EA2F6-D92F-4201-8E7C-52BFD0FF0B44}"/>
            </a:ext>
          </a:extLst>
        </xdr:cNvPr>
        <xdr:cNvSpPr>
          <a:spLocks noChangeAspect="1" noChangeArrowheads="1"/>
        </xdr:cNvSpPr>
      </xdr:nvSpPr>
      <xdr:spPr bwMode="auto">
        <a:xfrm>
          <a:off x="2611120" y="644144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11150"/>
    <xdr:sp macro="" textlink="">
      <xdr:nvSpPr>
        <xdr:cNvPr id="43" name="AutoShape 8" descr="Lithuania">
          <a:extLst>
            <a:ext uri="{FF2B5EF4-FFF2-40B4-BE49-F238E27FC236}">
              <a16:creationId xmlns:a16="http://schemas.microsoft.com/office/drawing/2014/main" xmlns="" id="{DDA3509A-E0B9-47B3-B404-C042CA551B9D}"/>
            </a:ext>
          </a:extLst>
        </xdr:cNvPr>
        <xdr:cNvSpPr>
          <a:spLocks noChangeAspect="1" noChangeArrowheads="1"/>
        </xdr:cNvSpPr>
      </xdr:nvSpPr>
      <xdr:spPr bwMode="auto">
        <a:xfrm>
          <a:off x="2611120" y="644144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11150"/>
    <xdr:sp macro="" textlink="">
      <xdr:nvSpPr>
        <xdr:cNvPr id="44" name="AutoShape 9" descr="Lithuania">
          <a:extLst>
            <a:ext uri="{FF2B5EF4-FFF2-40B4-BE49-F238E27FC236}">
              <a16:creationId xmlns:a16="http://schemas.microsoft.com/office/drawing/2014/main" xmlns="" id="{C3E49E2D-28FC-4081-A324-B0AD04A3B6B1}"/>
            </a:ext>
          </a:extLst>
        </xdr:cNvPr>
        <xdr:cNvSpPr>
          <a:spLocks noChangeAspect="1" noChangeArrowheads="1"/>
        </xdr:cNvSpPr>
      </xdr:nvSpPr>
      <xdr:spPr bwMode="auto">
        <a:xfrm>
          <a:off x="2611120" y="644144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11150"/>
    <xdr:sp macro="" textlink="">
      <xdr:nvSpPr>
        <xdr:cNvPr id="45" name="AutoShape 10" descr="Lithuania">
          <a:extLst>
            <a:ext uri="{FF2B5EF4-FFF2-40B4-BE49-F238E27FC236}">
              <a16:creationId xmlns:a16="http://schemas.microsoft.com/office/drawing/2014/main" xmlns="" id="{022D3BB9-1C3F-4612-B58A-442FA9D86231}"/>
            </a:ext>
          </a:extLst>
        </xdr:cNvPr>
        <xdr:cNvSpPr>
          <a:spLocks noChangeAspect="1" noChangeArrowheads="1"/>
        </xdr:cNvSpPr>
      </xdr:nvSpPr>
      <xdr:spPr bwMode="auto">
        <a:xfrm>
          <a:off x="2611120" y="644144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11150"/>
    <xdr:sp macro="" textlink="">
      <xdr:nvSpPr>
        <xdr:cNvPr id="46" name="AutoShape 5" descr="Lithuania">
          <a:extLst>
            <a:ext uri="{FF2B5EF4-FFF2-40B4-BE49-F238E27FC236}">
              <a16:creationId xmlns:a16="http://schemas.microsoft.com/office/drawing/2014/main" xmlns="" id="{803BC745-1879-47FD-9A2D-6A285DFD68A8}"/>
            </a:ext>
          </a:extLst>
        </xdr:cNvPr>
        <xdr:cNvSpPr>
          <a:spLocks noChangeAspect="1" noChangeArrowheads="1"/>
        </xdr:cNvSpPr>
      </xdr:nvSpPr>
      <xdr:spPr bwMode="auto">
        <a:xfrm>
          <a:off x="2611120" y="466344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11150"/>
    <xdr:sp macro="" textlink="">
      <xdr:nvSpPr>
        <xdr:cNvPr id="47" name="AutoShape 14" descr="Lithuania">
          <a:extLst>
            <a:ext uri="{FF2B5EF4-FFF2-40B4-BE49-F238E27FC236}">
              <a16:creationId xmlns:a16="http://schemas.microsoft.com/office/drawing/2014/main" xmlns="" id="{042D0B8C-A9FB-4B1A-8130-25B1689F7474}"/>
            </a:ext>
          </a:extLst>
        </xdr:cNvPr>
        <xdr:cNvSpPr>
          <a:spLocks noChangeAspect="1" noChangeArrowheads="1"/>
        </xdr:cNvSpPr>
      </xdr:nvSpPr>
      <xdr:spPr bwMode="auto">
        <a:xfrm>
          <a:off x="2611120" y="491744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11150"/>
    <xdr:sp macro="" textlink="">
      <xdr:nvSpPr>
        <xdr:cNvPr id="48" name="AutoShape 4" descr="Latvia">
          <a:extLst>
            <a:ext uri="{FF2B5EF4-FFF2-40B4-BE49-F238E27FC236}">
              <a16:creationId xmlns:a16="http://schemas.microsoft.com/office/drawing/2014/main" xmlns="" id="{848D31A7-7594-48D5-8C4A-206AD4AC0646}"/>
            </a:ext>
          </a:extLst>
        </xdr:cNvPr>
        <xdr:cNvSpPr>
          <a:spLocks noChangeAspect="1" noChangeArrowheads="1"/>
        </xdr:cNvSpPr>
      </xdr:nvSpPr>
      <xdr:spPr bwMode="auto">
        <a:xfrm>
          <a:off x="2611120" y="517144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11150"/>
    <xdr:sp macro="" textlink="">
      <xdr:nvSpPr>
        <xdr:cNvPr id="49" name="AutoShape 6" descr="Lithuania">
          <a:extLst>
            <a:ext uri="{FF2B5EF4-FFF2-40B4-BE49-F238E27FC236}">
              <a16:creationId xmlns:a16="http://schemas.microsoft.com/office/drawing/2014/main" xmlns="" id="{382A1432-80F4-4202-8EB7-0272E9F94DB7}"/>
            </a:ext>
          </a:extLst>
        </xdr:cNvPr>
        <xdr:cNvSpPr>
          <a:spLocks noChangeAspect="1" noChangeArrowheads="1"/>
        </xdr:cNvSpPr>
      </xdr:nvSpPr>
      <xdr:spPr bwMode="auto">
        <a:xfrm>
          <a:off x="2611120" y="567944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11150"/>
    <xdr:sp macro="" textlink="">
      <xdr:nvSpPr>
        <xdr:cNvPr id="50" name="AutoShape 7" descr="Lithuania">
          <a:extLst>
            <a:ext uri="{FF2B5EF4-FFF2-40B4-BE49-F238E27FC236}">
              <a16:creationId xmlns:a16="http://schemas.microsoft.com/office/drawing/2014/main" xmlns="" id="{1B5B5850-7C74-4884-9492-34A5010085A2}"/>
            </a:ext>
          </a:extLst>
        </xdr:cNvPr>
        <xdr:cNvSpPr>
          <a:spLocks noChangeAspect="1" noChangeArrowheads="1"/>
        </xdr:cNvSpPr>
      </xdr:nvSpPr>
      <xdr:spPr bwMode="auto">
        <a:xfrm>
          <a:off x="2611120" y="567944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11150"/>
    <xdr:sp macro="" textlink="">
      <xdr:nvSpPr>
        <xdr:cNvPr id="51" name="AutoShape 8" descr="Lithuania">
          <a:extLst>
            <a:ext uri="{FF2B5EF4-FFF2-40B4-BE49-F238E27FC236}">
              <a16:creationId xmlns:a16="http://schemas.microsoft.com/office/drawing/2014/main" xmlns="" id="{7F600A65-CE32-4C1A-9B64-09ECD385D0DD}"/>
            </a:ext>
          </a:extLst>
        </xdr:cNvPr>
        <xdr:cNvSpPr>
          <a:spLocks noChangeAspect="1" noChangeArrowheads="1"/>
        </xdr:cNvSpPr>
      </xdr:nvSpPr>
      <xdr:spPr bwMode="auto">
        <a:xfrm>
          <a:off x="2611120" y="567944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11150"/>
    <xdr:sp macro="" textlink="">
      <xdr:nvSpPr>
        <xdr:cNvPr id="52" name="AutoShape 9" descr="Lithuania">
          <a:extLst>
            <a:ext uri="{FF2B5EF4-FFF2-40B4-BE49-F238E27FC236}">
              <a16:creationId xmlns:a16="http://schemas.microsoft.com/office/drawing/2014/main" xmlns="" id="{37BB9B2E-0CCF-4398-A8BB-2EBD97E7CE06}"/>
            </a:ext>
          </a:extLst>
        </xdr:cNvPr>
        <xdr:cNvSpPr>
          <a:spLocks noChangeAspect="1" noChangeArrowheads="1"/>
        </xdr:cNvSpPr>
      </xdr:nvSpPr>
      <xdr:spPr bwMode="auto">
        <a:xfrm>
          <a:off x="2611120" y="567944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11150"/>
    <xdr:sp macro="" textlink="">
      <xdr:nvSpPr>
        <xdr:cNvPr id="53" name="AutoShape 10" descr="Lithuania">
          <a:extLst>
            <a:ext uri="{FF2B5EF4-FFF2-40B4-BE49-F238E27FC236}">
              <a16:creationId xmlns:a16="http://schemas.microsoft.com/office/drawing/2014/main" xmlns="" id="{2FD3AEB1-A9E5-4F57-8884-3B8F4FDDF4B8}"/>
            </a:ext>
          </a:extLst>
        </xdr:cNvPr>
        <xdr:cNvSpPr>
          <a:spLocks noChangeAspect="1" noChangeArrowheads="1"/>
        </xdr:cNvSpPr>
      </xdr:nvSpPr>
      <xdr:spPr bwMode="auto">
        <a:xfrm>
          <a:off x="2611120" y="567944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50800</xdr:colOff>
      <xdr:row>30</xdr:row>
      <xdr:rowOff>152400</xdr:rowOff>
    </xdr:from>
    <xdr:ext cx="304800" cy="311150"/>
    <xdr:sp macro="" textlink="">
      <xdr:nvSpPr>
        <xdr:cNvPr id="54" name="AutoShape 11" descr="Lithuania">
          <a:extLst>
            <a:ext uri="{FF2B5EF4-FFF2-40B4-BE49-F238E27FC236}">
              <a16:creationId xmlns:a16="http://schemas.microsoft.com/office/drawing/2014/main" xmlns="" id="{E7FFFB20-9C55-4D72-909A-98FBBB896E2E}"/>
            </a:ext>
          </a:extLst>
        </xdr:cNvPr>
        <xdr:cNvSpPr>
          <a:spLocks noChangeAspect="1" noChangeArrowheads="1"/>
        </xdr:cNvSpPr>
      </xdr:nvSpPr>
      <xdr:spPr bwMode="auto">
        <a:xfrm>
          <a:off x="2661920" y="557784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66675</xdr:rowOff>
    </xdr:from>
    <xdr:to>
      <xdr:col>5</xdr:col>
      <xdr:colOff>28575</xdr:colOff>
      <xdr:row>5</xdr:row>
      <xdr:rowOff>130011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66675"/>
          <a:ext cx="1352550" cy="872961"/>
        </a:xfrm>
        <a:prstGeom prst="rect">
          <a:avLst/>
        </a:prstGeom>
      </xdr:spPr>
    </xdr:pic>
    <xdr:clientData/>
  </xdr:twoCellAnchor>
  <xdr:twoCellAnchor editAs="oneCell">
    <xdr:from>
      <xdr:col>3</xdr:col>
      <xdr:colOff>800100</xdr:colOff>
      <xdr:row>0</xdr:row>
      <xdr:rowOff>57150</xdr:rowOff>
    </xdr:from>
    <xdr:to>
      <xdr:col>4</xdr:col>
      <xdr:colOff>336053</xdr:colOff>
      <xdr:row>5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57150"/>
          <a:ext cx="1117103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104775</xdr:rowOff>
    </xdr:to>
    <xdr:sp macro="" textlink="">
      <xdr:nvSpPr>
        <xdr:cNvPr id="2049" name="AutoShape 1" descr="Lithuania">
          <a:extLst>
            <a:ext uri="{FF2B5EF4-FFF2-40B4-BE49-F238E27FC236}">
              <a16:creationId xmlns:a16="http://schemas.microsoft.com/office/drawing/2014/main" xmlns="" id="{00000000-0008-0000-02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5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104775</xdr:rowOff>
    </xdr:to>
    <xdr:sp macro="" textlink="">
      <xdr:nvSpPr>
        <xdr:cNvPr id="2050" name="AutoShape 2" descr="Lithuania">
          <a:extLst>
            <a:ext uri="{FF2B5EF4-FFF2-40B4-BE49-F238E27FC236}">
              <a16:creationId xmlns:a16="http://schemas.microsoft.com/office/drawing/2014/main" xmlns="" id="{00000000-0008-0000-02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58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104775</xdr:rowOff>
    </xdr:to>
    <xdr:sp macro="" textlink="">
      <xdr:nvSpPr>
        <xdr:cNvPr id="2051" name="AutoShape 3" descr="Lithuania">
          <a:extLst>
            <a:ext uri="{FF2B5EF4-FFF2-40B4-BE49-F238E27FC236}">
              <a16:creationId xmlns:a16="http://schemas.microsoft.com/office/drawing/2014/main" xmlns="" id="{00000000-0008-0000-02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58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19</xdr:row>
      <xdr:rowOff>104775</xdr:rowOff>
    </xdr:to>
    <xdr:sp macro="" textlink="">
      <xdr:nvSpPr>
        <xdr:cNvPr id="2052" name="AutoShape 4" descr="Lithuania">
          <a:extLst>
            <a:ext uri="{FF2B5EF4-FFF2-40B4-BE49-F238E27FC236}">
              <a16:creationId xmlns:a16="http://schemas.microsoft.com/office/drawing/2014/main" xmlns="" id="{00000000-0008-0000-02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81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19</xdr:row>
      <xdr:rowOff>104775</xdr:rowOff>
    </xdr:to>
    <xdr:sp macro="" textlink="">
      <xdr:nvSpPr>
        <xdr:cNvPr id="2053" name="AutoShape 5" descr="Lithuania">
          <a:extLst>
            <a:ext uri="{FF2B5EF4-FFF2-40B4-BE49-F238E27FC236}">
              <a16:creationId xmlns:a16="http://schemas.microsoft.com/office/drawing/2014/main" xmlns="" id="{00000000-0008-0000-02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503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17</xdr:row>
      <xdr:rowOff>104775</xdr:rowOff>
    </xdr:to>
    <xdr:sp macro="" textlink="">
      <xdr:nvSpPr>
        <xdr:cNvPr id="2055" name="AutoShape 7" descr="Lithuania">
          <a:extLst>
            <a:ext uri="{FF2B5EF4-FFF2-40B4-BE49-F238E27FC236}">
              <a16:creationId xmlns:a16="http://schemas.microsoft.com/office/drawing/2014/main" xmlns="" id="{00000000-0008-0000-02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549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17</xdr:row>
      <xdr:rowOff>104775</xdr:rowOff>
    </xdr:to>
    <xdr:sp macro="" textlink="">
      <xdr:nvSpPr>
        <xdr:cNvPr id="2056" name="AutoShape 8" descr="Lithuania">
          <a:extLst>
            <a:ext uri="{FF2B5EF4-FFF2-40B4-BE49-F238E27FC236}">
              <a16:creationId xmlns:a16="http://schemas.microsoft.com/office/drawing/2014/main" xmlns="" id="{00000000-0008-0000-02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572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17</xdr:row>
      <xdr:rowOff>104775</xdr:rowOff>
    </xdr:to>
    <xdr:sp macro="" textlink="">
      <xdr:nvSpPr>
        <xdr:cNvPr id="2057" name="AutoShape 9" descr="Lithuania">
          <a:extLst>
            <a:ext uri="{FF2B5EF4-FFF2-40B4-BE49-F238E27FC236}">
              <a16:creationId xmlns:a16="http://schemas.microsoft.com/office/drawing/2014/main" xmlns="" id="{00000000-0008-0000-02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1295400</xdr:colOff>
      <xdr:row>0</xdr:row>
      <xdr:rowOff>11430</xdr:rowOff>
    </xdr:from>
    <xdr:to>
      <xdr:col>3</xdr:col>
      <xdr:colOff>1066800</xdr:colOff>
      <xdr:row>5</xdr:row>
      <xdr:rowOff>74766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0420" y="11430"/>
          <a:ext cx="1394460" cy="901536"/>
        </a:xfrm>
        <a:prstGeom prst="rect">
          <a:avLst/>
        </a:prstGeom>
      </xdr:spPr>
    </xdr:pic>
    <xdr:clientData/>
  </xdr:twoCellAnchor>
  <xdr:twoCellAnchor editAs="oneCell">
    <xdr:from>
      <xdr:col>1</xdr:col>
      <xdr:colOff>1710690</xdr:colOff>
      <xdr:row>0</xdr:row>
      <xdr:rowOff>22860</xdr:rowOff>
    </xdr:from>
    <xdr:to>
      <xdr:col>2</xdr:col>
      <xdr:colOff>1147583</xdr:colOff>
      <xdr:row>5</xdr:row>
      <xdr:rowOff>13335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590" y="22860"/>
          <a:ext cx="1159013" cy="8286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1238250</xdr:colOff>
      <xdr:row>0</xdr:row>
      <xdr:rowOff>57150</xdr:rowOff>
    </xdr:from>
    <xdr:to>
      <xdr:col>4</xdr:col>
      <xdr:colOff>1394460</xdr:colOff>
      <xdr:row>5</xdr:row>
      <xdr:rowOff>120486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57150"/>
          <a:ext cx="1352550" cy="872961"/>
        </a:xfrm>
        <a:prstGeom prst="rect">
          <a:avLst/>
        </a:prstGeom>
      </xdr:spPr>
    </xdr:pic>
    <xdr:clientData/>
  </xdr:twoCellAnchor>
  <xdr:twoCellAnchor editAs="oneCell">
    <xdr:from>
      <xdr:col>2</xdr:col>
      <xdr:colOff>495300</xdr:colOff>
      <xdr:row>0</xdr:row>
      <xdr:rowOff>0</xdr:rowOff>
    </xdr:from>
    <xdr:to>
      <xdr:col>4</xdr:col>
      <xdr:colOff>31253</xdr:colOff>
      <xdr:row>4</xdr:row>
      <xdr:rowOff>158115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1740" y="0"/>
          <a:ext cx="1159013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J37"/>
  <sheetViews>
    <sheetView topLeftCell="A4" workbookViewId="0">
      <selection activeCell="B29" sqref="B29"/>
    </sheetView>
  </sheetViews>
  <sheetFormatPr baseColWidth="10" defaultColWidth="8.83203125" defaultRowHeight="13" x14ac:dyDescent="0.15"/>
  <cols>
    <col min="1" max="1" width="5.6640625" customWidth="1"/>
    <col min="2" max="2" width="27.6640625" bestFit="1" customWidth="1"/>
    <col min="3" max="3" width="27.5" bestFit="1" customWidth="1"/>
    <col min="4" max="4" width="23.6640625" style="17" customWidth="1"/>
    <col min="5" max="5" width="23.6640625" style="12" customWidth="1"/>
    <col min="6" max="6" width="23.6640625" customWidth="1"/>
    <col min="7" max="7" width="21.5" style="12" customWidth="1"/>
    <col min="9" max="9" width="18" bestFit="1" customWidth="1"/>
    <col min="10" max="10" width="4.33203125" hidden="1" customWidth="1"/>
  </cols>
  <sheetData>
    <row r="7" spans="1:10" ht="18.75" customHeight="1" x14ac:dyDescent="0.15">
      <c r="A7" s="311" t="s">
        <v>162</v>
      </c>
      <c r="B7" s="311"/>
      <c r="C7" s="311"/>
      <c r="D7" s="311"/>
      <c r="E7" s="311"/>
      <c r="F7" s="311"/>
      <c r="G7" s="311"/>
      <c r="H7" s="311"/>
      <c r="I7" s="311"/>
    </row>
    <row r="8" spans="1:10" ht="18.75" customHeight="1" x14ac:dyDescent="0.15">
      <c r="A8" s="312" t="s">
        <v>5</v>
      </c>
      <c r="B8" s="312"/>
      <c r="C8" s="312"/>
      <c r="D8" s="312"/>
      <c r="E8" s="312"/>
      <c r="F8" s="312"/>
      <c r="G8" s="312"/>
      <c r="H8" s="312"/>
      <c r="I8" s="312"/>
    </row>
    <row r="9" spans="1:10" ht="14" thickBot="1" x14ac:dyDescent="0.2">
      <c r="B9" s="1"/>
      <c r="C9" s="1"/>
      <c r="D9" s="21"/>
      <c r="E9" s="11"/>
      <c r="F9" s="1"/>
      <c r="G9" s="11"/>
      <c r="H9" s="2"/>
      <c r="I9" s="1"/>
    </row>
    <row r="10" spans="1:10" ht="18" customHeight="1" x14ac:dyDescent="0.15">
      <c r="A10" s="309" t="s">
        <v>169</v>
      </c>
      <c r="B10" s="315" t="s">
        <v>3</v>
      </c>
      <c r="C10" s="317" t="s">
        <v>4</v>
      </c>
      <c r="D10" s="313" t="s">
        <v>97</v>
      </c>
      <c r="E10" s="313" t="s">
        <v>98</v>
      </c>
      <c r="F10" s="313" t="s">
        <v>139</v>
      </c>
      <c r="G10" s="313" t="s">
        <v>164</v>
      </c>
      <c r="H10" s="319" t="s">
        <v>0</v>
      </c>
      <c r="I10" s="321" t="s">
        <v>2</v>
      </c>
    </row>
    <row r="11" spans="1:10" ht="45" customHeight="1" thickBot="1" x14ac:dyDescent="0.2">
      <c r="A11" s="310"/>
      <c r="B11" s="316"/>
      <c r="C11" s="318"/>
      <c r="D11" s="314"/>
      <c r="E11" s="314"/>
      <c r="F11" s="314"/>
      <c r="G11" s="314"/>
      <c r="H11" s="320"/>
      <c r="I11" s="322"/>
    </row>
    <row r="12" spans="1:10" s="35" customFormat="1" ht="20" customHeight="1" x14ac:dyDescent="0.2">
      <c r="A12" s="66">
        <v>113</v>
      </c>
      <c r="B12" s="60" t="s">
        <v>1</v>
      </c>
      <c r="C12" s="43" t="s">
        <v>83</v>
      </c>
      <c r="D12" s="22">
        <v>108</v>
      </c>
      <c r="E12" s="217">
        <v>200</v>
      </c>
      <c r="F12" s="224"/>
      <c r="G12" s="136"/>
      <c r="H12" s="18">
        <f t="shared" ref="H12:H29" si="0">SUM(D12:G12)</f>
        <v>308</v>
      </c>
      <c r="I12" s="13">
        <v>1</v>
      </c>
      <c r="J12" s="160">
        <v>100</v>
      </c>
    </row>
    <row r="13" spans="1:10" s="35" customFormat="1" ht="20" customHeight="1" x14ac:dyDescent="0.2">
      <c r="A13" s="53">
        <v>115</v>
      </c>
      <c r="B13" s="61" t="s">
        <v>34</v>
      </c>
      <c r="C13" s="212" t="s">
        <v>99</v>
      </c>
      <c r="D13" s="214"/>
      <c r="E13" s="218">
        <v>172</v>
      </c>
      <c r="F13" s="52">
        <v>72</v>
      </c>
      <c r="G13" s="137"/>
      <c r="H13" s="19">
        <f t="shared" si="0"/>
        <v>244</v>
      </c>
      <c r="I13" s="14">
        <v>2</v>
      </c>
      <c r="J13" s="158">
        <v>38.4</v>
      </c>
    </row>
    <row r="14" spans="1:10" s="35" customFormat="1" ht="20" customHeight="1" x14ac:dyDescent="0.2">
      <c r="A14" s="53">
        <v>105</v>
      </c>
      <c r="B14" s="61" t="s">
        <v>29</v>
      </c>
      <c r="C14" s="44" t="s">
        <v>30</v>
      </c>
      <c r="D14" s="24">
        <v>72</v>
      </c>
      <c r="E14" s="218">
        <v>152</v>
      </c>
      <c r="F14" s="214"/>
      <c r="G14" s="137"/>
      <c r="H14" s="19">
        <f t="shared" si="0"/>
        <v>224</v>
      </c>
      <c r="I14" s="14">
        <v>3</v>
      </c>
      <c r="J14" s="159">
        <v>54</v>
      </c>
    </row>
    <row r="15" spans="1:10" s="35" customFormat="1" ht="20" customHeight="1" x14ac:dyDescent="0.2">
      <c r="A15" s="5">
        <v>114</v>
      </c>
      <c r="B15" s="62" t="s">
        <v>9</v>
      </c>
      <c r="C15" s="45" t="s">
        <v>102</v>
      </c>
      <c r="D15" s="215">
        <v>86.399999999999991</v>
      </c>
      <c r="E15" s="219">
        <v>96</v>
      </c>
      <c r="F15" s="168"/>
      <c r="G15" s="138"/>
      <c r="H15" s="20">
        <f t="shared" si="0"/>
        <v>182.39999999999998</v>
      </c>
      <c r="I15" s="15">
        <v>4</v>
      </c>
      <c r="J15" s="162">
        <v>21</v>
      </c>
    </row>
    <row r="16" spans="1:10" s="35" customFormat="1" ht="20" customHeight="1" x14ac:dyDescent="0.2">
      <c r="A16" s="5">
        <v>104</v>
      </c>
      <c r="B16" s="62" t="s">
        <v>8</v>
      </c>
      <c r="C16" s="45" t="s">
        <v>11</v>
      </c>
      <c r="D16" s="168"/>
      <c r="E16" s="219">
        <v>108</v>
      </c>
      <c r="F16" s="225">
        <v>62</v>
      </c>
      <c r="G16" s="138"/>
      <c r="H16" s="20">
        <f t="shared" si="0"/>
        <v>170</v>
      </c>
      <c r="I16" s="15">
        <v>5</v>
      </c>
      <c r="J16" s="161">
        <v>60</v>
      </c>
    </row>
    <row r="17" spans="1:10" s="35" customFormat="1" ht="20" customHeight="1" x14ac:dyDescent="0.2">
      <c r="A17" s="5">
        <v>107</v>
      </c>
      <c r="B17" s="62" t="s">
        <v>35</v>
      </c>
      <c r="C17" s="45" t="s">
        <v>36</v>
      </c>
      <c r="D17" s="214"/>
      <c r="E17" s="219">
        <v>120</v>
      </c>
      <c r="F17" s="48"/>
      <c r="G17" s="138"/>
      <c r="H17" s="20">
        <f t="shared" si="0"/>
        <v>120</v>
      </c>
      <c r="I17" s="15">
        <v>6</v>
      </c>
      <c r="J17" s="161">
        <v>28.799999999999997</v>
      </c>
    </row>
    <row r="18" spans="1:10" s="35" customFormat="1" ht="20" customHeight="1" x14ac:dyDescent="0.2">
      <c r="A18" s="5">
        <v>106</v>
      </c>
      <c r="B18" s="62" t="s">
        <v>33</v>
      </c>
      <c r="C18" s="45" t="s">
        <v>7</v>
      </c>
      <c r="D18" s="25">
        <v>49.199999999999996</v>
      </c>
      <c r="F18" s="53">
        <v>47</v>
      </c>
      <c r="G18" s="138"/>
      <c r="H18" s="20">
        <f t="shared" si="0"/>
        <v>96.199999999999989</v>
      </c>
      <c r="I18" s="15">
        <v>7</v>
      </c>
      <c r="J18" s="162">
        <v>32</v>
      </c>
    </row>
    <row r="19" spans="1:10" s="35" customFormat="1" ht="20" customHeight="1" x14ac:dyDescent="0.2">
      <c r="A19" s="5">
        <v>103</v>
      </c>
      <c r="B19" s="62" t="s">
        <v>31</v>
      </c>
      <c r="C19" s="45" t="s">
        <v>32</v>
      </c>
      <c r="D19" s="213"/>
      <c r="E19" s="219">
        <v>56</v>
      </c>
      <c r="F19" s="225">
        <v>27</v>
      </c>
      <c r="G19" s="138"/>
      <c r="H19" s="20">
        <f t="shared" si="0"/>
        <v>83</v>
      </c>
      <c r="I19" s="15">
        <v>8</v>
      </c>
      <c r="J19" s="161">
        <v>20.399999999999999</v>
      </c>
    </row>
    <row r="20" spans="1:10" ht="20" customHeight="1" x14ac:dyDescent="0.2">
      <c r="A20" s="5">
        <v>116</v>
      </c>
      <c r="B20" s="62" t="s">
        <v>105</v>
      </c>
      <c r="C20" s="45" t="s">
        <v>106</v>
      </c>
      <c r="D20" s="216"/>
      <c r="E20" s="219">
        <v>74</v>
      </c>
      <c r="F20" s="168"/>
      <c r="G20" s="223"/>
      <c r="H20" s="20">
        <f t="shared" si="0"/>
        <v>74</v>
      </c>
      <c r="I20" s="15">
        <v>9</v>
      </c>
      <c r="J20" s="162">
        <v>33</v>
      </c>
    </row>
    <row r="21" spans="1:10" ht="20" customHeight="1" thickBot="1" x14ac:dyDescent="0.2">
      <c r="A21" s="141">
        <v>120</v>
      </c>
      <c r="B21" s="176" t="s">
        <v>113</v>
      </c>
      <c r="C21" s="177" t="s">
        <v>114</v>
      </c>
      <c r="D21" s="175"/>
      <c r="E21" s="220">
        <v>20</v>
      </c>
      <c r="F21" s="63"/>
      <c r="G21" s="128"/>
      <c r="H21" s="26">
        <f t="shared" si="0"/>
        <v>20</v>
      </c>
      <c r="I21" s="245">
        <v>10</v>
      </c>
      <c r="J21" s="53">
        <v>15</v>
      </c>
    </row>
    <row r="22" spans="1:10" ht="20" customHeight="1" x14ac:dyDescent="0.2">
      <c r="A22" s="229">
        <v>102</v>
      </c>
      <c r="B22" s="230" t="s">
        <v>100</v>
      </c>
      <c r="C22" s="231" t="s">
        <v>101</v>
      </c>
      <c r="D22" s="232"/>
      <c r="E22" s="233">
        <v>134</v>
      </c>
      <c r="F22" s="234"/>
      <c r="G22" s="235"/>
      <c r="H22" s="241">
        <f t="shared" si="0"/>
        <v>134</v>
      </c>
      <c r="I22" s="236" t="s">
        <v>226</v>
      </c>
    </row>
    <row r="23" spans="1:10" ht="20" customHeight="1" x14ac:dyDescent="0.2">
      <c r="A23" s="5">
        <v>121</v>
      </c>
      <c r="B23" s="172" t="s">
        <v>103</v>
      </c>
      <c r="C23" s="45" t="s">
        <v>104</v>
      </c>
      <c r="D23" s="67"/>
      <c r="E23" s="219">
        <v>84</v>
      </c>
      <c r="F23" s="228"/>
      <c r="G23" s="223"/>
      <c r="H23" s="242">
        <f t="shared" si="0"/>
        <v>84</v>
      </c>
      <c r="I23" s="15" t="s">
        <v>226</v>
      </c>
      <c r="J23" s="244">
        <v>40</v>
      </c>
    </row>
    <row r="24" spans="1:10" ht="20" customHeight="1" x14ac:dyDescent="0.2">
      <c r="A24" s="5">
        <v>117</v>
      </c>
      <c r="B24" s="172" t="s">
        <v>107</v>
      </c>
      <c r="C24" s="45" t="s">
        <v>108</v>
      </c>
      <c r="D24" s="67"/>
      <c r="E24" s="219">
        <v>64</v>
      </c>
      <c r="F24" s="57"/>
      <c r="G24" s="223"/>
      <c r="H24" s="242">
        <f t="shared" si="0"/>
        <v>64</v>
      </c>
      <c r="I24" s="15" t="s">
        <v>226</v>
      </c>
    </row>
    <row r="25" spans="1:10" ht="20" customHeight="1" x14ac:dyDescent="0.2">
      <c r="A25" s="5">
        <v>122</v>
      </c>
      <c r="B25" s="172" t="s">
        <v>109</v>
      </c>
      <c r="C25" s="45" t="s">
        <v>110</v>
      </c>
      <c r="D25" s="65"/>
      <c r="E25" s="219">
        <v>48</v>
      </c>
      <c r="F25" s="57"/>
      <c r="G25" s="223"/>
      <c r="H25" s="242">
        <f t="shared" si="0"/>
        <v>48</v>
      </c>
      <c r="I25" s="15" t="s">
        <v>226</v>
      </c>
    </row>
    <row r="26" spans="1:10" ht="20" customHeight="1" x14ac:dyDescent="0.15">
      <c r="A26" s="5">
        <v>119</v>
      </c>
      <c r="B26" s="172" t="s">
        <v>81</v>
      </c>
      <c r="C26" s="45" t="s">
        <v>82</v>
      </c>
      <c r="D26" s="65"/>
      <c r="E26" s="219">
        <v>40</v>
      </c>
      <c r="F26" s="49"/>
      <c r="G26" s="223"/>
      <c r="H26" s="242">
        <f t="shared" si="0"/>
        <v>40</v>
      </c>
      <c r="I26" s="15" t="s">
        <v>226</v>
      </c>
    </row>
    <row r="27" spans="1:10" ht="20" customHeight="1" x14ac:dyDescent="0.2">
      <c r="A27" s="5">
        <v>118</v>
      </c>
      <c r="B27" s="172" t="s">
        <v>111</v>
      </c>
      <c r="C27" s="45" t="s">
        <v>112</v>
      </c>
      <c r="D27" s="65"/>
      <c r="E27" s="219">
        <v>26</v>
      </c>
      <c r="F27" s="57"/>
      <c r="G27" s="223"/>
      <c r="H27" s="242">
        <f t="shared" si="0"/>
        <v>26</v>
      </c>
      <c r="I27" s="15" t="s">
        <v>226</v>
      </c>
    </row>
    <row r="28" spans="1:10" ht="16.25" customHeight="1" x14ac:dyDescent="0.2">
      <c r="A28" s="5">
        <v>101</v>
      </c>
      <c r="B28" s="172" t="s">
        <v>6</v>
      </c>
      <c r="C28" s="45" t="s">
        <v>14</v>
      </c>
      <c r="D28" s="20">
        <v>12</v>
      </c>
      <c r="E28" s="222"/>
      <c r="F28" s="48"/>
      <c r="G28" s="138"/>
      <c r="H28" s="242">
        <f t="shared" si="0"/>
        <v>12</v>
      </c>
      <c r="I28" s="15" t="s">
        <v>226</v>
      </c>
    </row>
    <row r="29" spans="1:10" ht="16.25" customHeight="1" thickBot="1" x14ac:dyDescent="0.2">
      <c r="A29" s="237">
        <v>123</v>
      </c>
      <c r="B29" s="238" t="s">
        <v>170</v>
      </c>
      <c r="C29" s="239" t="s">
        <v>171</v>
      </c>
      <c r="D29" s="226"/>
      <c r="E29" s="240"/>
      <c r="F29" s="227">
        <v>10</v>
      </c>
      <c r="G29" s="240"/>
      <c r="H29" s="243">
        <f t="shared" si="0"/>
        <v>10</v>
      </c>
      <c r="I29" s="71" t="s">
        <v>226</v>
      </c>
      <c r="J29" s="244">
        <v>83</v>
      </c>
    </row>
    <row r="30" spans="1:10" ht="15" hidden="1" x14ac:dyDescent="0.15">
      <c r="D30" s="37"/>
      <c r="E30" s="38"/>
    </row>
    <row r="31" spans="1:10" hidden="1" x14ac:dyDescent="0.15">
      <c r="B31" s="324" t="s">
        <v>224</v>
      </c>
      <c r="C31" s="323"/>
      <c r="D31" s="323"/>
      <c r="E31" s="323"/>
      <c r="F31" s="323"/>
      <c r="G31" s="323"/>
      <c r="H31" s="323"/>
      <c r="I31" s="323"/>
    </row>
    <row r="32" spans="1:10" hidden="1" x14ac:dyDescent="0.15">
      <c r="B32" s="324" t="s">
        <v>227</v>
      </c>
      <c r="C32" s="323"/>
      <c r="D32" s="323"/>
      <c r="E32" s="323"/>
      <c r="F32" s="323"/>
      <c r="G32" s="323"/>
      <c r="H32" s="323"/>
      <c r="I32" s="323"/>
    </row>
    <row r="33" spans="2:9" hidden="1" x14ac:dyDescent="0.15">
      <c r="B33" s="324" t="s">
        <v>228</v>
      </c>
      <c r="C33" s="323"/>
      <c r="D33" s="323"/>
      <c r="E33" s="323"/>
      <c r="F33" s="323"/>
      <c r="G33" s="323"/>
      <c r="H33" s="323"/>
      <c r="I33" s="323"/>
    </row>
    <row r="34" spans="2:9" hidden="1" x14ac:dyDescent="0.15">
      <c r="B34" s="324" t="s">
        <v>225</v>
      </c>
      <c r="C34" s="323"/>
      <c r="D34" s="323"/>
      <c r="E34" s="323"/>
      <c r="F34" s="323"/>
      <c r="G34" s="323"/>
      <c r="H34" s="323"/>
      <c r="I34" s="323"/>
    </row>
    <row r="35" spans="2:9" x14ac:dyDescent="0.15">
      <c r="B35" s="323"/>
      <c r="C35" s="323"/>
      <c r="D35" s="323"/>
      <c r="E35" s="323"/>
      <c r="F35" s="323"/>
      <c r="G35" s="323"/>
      <c r="H35" s="323"/>
      <c r="I35" s="323"/>
    </row>
    <row r="36" spans="2:9" x14ac:dyDescent="0.15">
      <c r="B36" s="323"/>
      <c r="C36" s="323"/>
      <c r="D36" s="323"/>
      <c r="E36" s="323"/>
      <c r="F36" s="323"/>
      <c r="G36" s="323"/>
      <c r="H36" s="323"/>
      <c r="I36" s="323"/>
    </row>
    <row r="37" spans="2:9" x14ac:dyDescent="0.15">
      <c r="B37" s="323"/>
      <c r="C37" s="323"/>
      <c r="D37" s="323"/>
      <c r="E37" s="323"/>
      <c r="F37" s="323"/>
      <c r="G37" s="323"/>
      <c r="H37" s="323"/>
      <c r="I37" s="323"/>
    </row>
  </sheetData>
  <sortState ref="A22:H29">
    <sortCondition descending="1" ref="H22:H29"/>
  </sortState>
  <mergeCells count="18">
    <mergeCell ref="B36:I36"/>
    <mergeCell ref="B37:I37"/>
    <mergeCell ref="B31:I31"/>
    <mergeCell ref="B32:I32"/>
    <mergeCell ref="B33:I33"/>
    <mergeCell ref="B34:I34"/>
    <mergeCell ref="B35:I35"/>
    <mergeCell ref="A10:A11"/>
    <mergeCell ref="A7:I7"/>
    <mergeCell ref="A8:I8"/>
    <mergeCell ref="F10:F11"/>
    <mergeCell ref="B10:B11"/>
    <mergeCell ref="C10:C11"/>
    <mergeCell ref="D10:D11"/>
    <mergeCell ref="E10:E11"/>
    <mergeCell ref="G10:G11"/>
    <mergeCell ref="H10:H11"/>
    <mergeCell ref="I10:I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XFC58"/>
  <sheetViews>
    <sheetView tabSelected="1" topLeftCell="B7" zoomScale="75" zoomScaleNormal="75" workbookViewId="0">
      <selection activeCell="B21" sqref="B21"/>
    </sheetView>
  </sheetViews>
  <sheetFormatPr baseColWidth="10" defaultColWidth="8.83203125" defaultRowHeight="16" x14ac:dyDescent="0.2"/>
  <cols>
    <col min="1" max="1" width="9.1640625" style="12" hidden="1" customWidth="1"/>
    <col min="2" max="2" width="28.83203125" style="35" bestFit="1" customWidth="1"/>
    <col min="3" max="3" width="27" bestFit="1" customWidth="1"/>
    <col min="4" max="4" width="25.1640625" customWidth="1"/>
    <col min="5" max="5" width="25.5" hidden="1" customWidth="1"/>
    <col min="6" max="8" width="23.6640625" customWidth="1"/>
    <col min="9" max="9" width="23.6640625" style="157" customWidth="1"/>
    <col min="11" max="11" width="18.1640625" bestFit="1" customWidth="1"/>
    <col min="12" max="12" width="0" hidden="1" customWidth="1"/>
  </cols>
  <sheetData>
    <row r="7" spans="1:13" ht="19" x14ac:dyDescent="0.15">
      <c r="A7" s="311" t="s">
        <v>233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</row>
    <row r="8" spans="1:13" ht="19" x14ac:dyDescent="0.15">
      <c r="A8" s="325" t="s">
        <v>57</v>
      </c>
      <c r="B8" s="325"/>
      <c r="C8" s="325"/>
      <c r="D8" s="325"/>
      <c r="E8" s="325"/>
      <c r="F8" s="325"/>
      <c r="G8" s="325"/>
      <c r="H8" s="325"/>
      <c r="I8" s="325"/>
      <c r="J8" s="325"/>
      <c r="K8" s="325"/>
    </row>
    <row r="9" spans="1:13" ht="17" thickBot="1" x14ac:dyDescent="0.25">
      <c r="B9" s="132"/>
      <c r="C9" s="1"/>
      <c r="D9" s="1"/>
      <c r="E9" s="1"/>
      <c r="F9" s="1"/>
      <c r="G9" s="1"/>
      <c r="H9" s="1"/>
      <c r="I9" s="151"/>
      <c r="J9" s="72"/>
      <c r="K9" s="1"/>
    </row>
    <row r="10" spans="1:13" ht="18" customHeight="1" x14ac:dyDescent="0.15">
      <c r="A10" s="337" t="s">
        <v>169</v>
      </c>
      <c r="B10" s="328" t="s">
        <v>54</v>
      </c>
      <c r="C10" s="330" t="s">
        <v>55</v>
      </c>
      <c r="D10" s="330" t="s">
        <v>15</v>
      </c>
      <c r="E10" s="326" t="s">
        <v>15</v>
      </c>
      <c r="F10" s="313" t="s">
        <v>97</v>
      </c>
      <c r="G10" s="313" t="s">
        <v>98</v>
      </c>
      <c r="H10" s="313" t="s">
        <v>139</v>
      </c>
      <c r="I10" s="332" t="s">
        <v>221</v>
      </c>
      <c r="J10" s="319" t="s">
        <v>0</v>
      </c>
      <c r="K10" s="334" t="s">
        <v>2</v>
      </c>
    </row>
    <row r="11" spans="1:13" ht="45" customHeight="1" thickBot="1" x14ac:dyDescent="0.2">
      <c r="A11" s="338"/>
      <c r="B11" s="329"/>
      <c r="C11" s="331"/>
      <c r="D11" s="331"/>
      <c r="E11" s="327"/>
      <c r="F11" s="314"/>
      <c r="G11" s="314"/>
      <c r="H11" s="314"/>
      <c r="I11" s="333"/>
      <c r="J11" s="320"/>
      <c r="K11" s="335"/>
    </row>
    <row r="12" spans="1:13" ht="20" customHeight="1" x14ac:dyDescent="0.15">
      <c r="A12" s="144">
        <v>217</v>
      </c>
      <c r="B12" s="208" t="s">
        <v>37</v>
      </c>
      <c r="C12" s="208" t="s">
        <v>38</v>
      </c>
      <c r="D12" s="51"/>
      <c r="E12" s="133"/>
      <c r="F12" s="22">
        <v>120</v>
      </c>
      <c r="G12" s="51">
        <v>200</v>
      </c>
      <c r="H12" s="146">
        <v>87</v>
      </c>
      <c r="I12" s="166"/>
      <c r="J12" s="136">
        <f>SUM(F12:I12)</f>
        <v>407</v>
      </c>
      <c r="K12" s="13">
        <v>1</v>
      </c>
      <c r="L12" s="163">
        <v>19.2</v>
      </c>
      <c r="M12" s="17"/>
    </row>
    <row r="13" spans="1:13" ht="20" customHeight="1" x14ac:dyDescent="0.15">
      <c r="A13" s="145">
        <v>205</v>
      </c>
      <c r="B13" s="209" t="s">
        <v>39</v>
      </c>
      <c r="C13" s="209" t="s">
        <v>52</v>
      </c>
      <c r="D13" s="52" t="s">
        <v>115</v>
      </c>
      <c r="E13" s="134"/>
      <c r="F13" s="207"/>
      <c r="G13" s="52">
        <v>160</v>
      </c>
      <c r="H13" s="147">
        <v>61</v>
      </c>
      <c r="I13" s="165">
        <v>92.399999999999991</v>
      </c>
      <c r="J13" s="137">
        <f>SUM(F13:I13)</f>
        <v>313.39999999999998</v>
      </c>
      <c r="K13" s="14">
        <v>2</v>
      </c>
      <c r="L13" s="23">
        <v>58.8</v>
      </c>
    </row>
    <row r="14" spans="1:13" s="3" customFormat="1" ht="20" customHeight="1" x14ac:dyDescent="0.15">
      <c r="A14" s="50">
        <v>204</v>
      </c>
      <c r="B14" s="209" t="s">
        <v>46</v>
      </c>
      <c r="C14" s="209" t="s">
        <v>48</v>
      </c>
      <c r="D14" s="52"/>
      <c r="E14" s="135"/>
      <c r="F14" s="306"/>
      <c r="G14" s="52">
        <v>178</v>
      </c>
      <c r="H14" s="307"/>
      <c r="I14" s="308">
        <v>81.599999999999994</v>
      </c>
      <c r="J14" s="138">
        <f>SUM(F14:I14)</f>
        <v>259.60000000000002</v>
      </c>
      <c r="K14" s="203">
        <v>3</v>
      </c>
      <c r="L14" s="25">
        <v>16.8</v>
      </c>
      <c r="M14" s="16"/>
    </row>
    <row r="15" spans="1:13" s="16" customFormat="1" ht="20" customHeight="1" x14ac:dyDescent="0.15">
      <c r="A15" s="139">
        <v>207</v>
      </c>
      <c r="B15" s="210" t="s">
        <v>12</v>
      </c>
      <c r="C15" s="210" t="s">
        <v>23</v>
      </c>
      <c r="D15" s="140"/>
      <c r="E15" s="75"/>
      <c r="F15" s="25">
        <v>97.2</v>
      </c>
      <c r="G15" s="53">
        <v>90</v>
      </c>
      <c r="H15" s="182">
        <v>55</v>
      </c>
      <c r="I15" s="183"/>
      <c r="J15" s="138">
        <f>SUM(F15:I15)</f>
        <v>242.2</v>
      </c>
      <c r="K15" s="14">
        <v>4</v>
      </c>
      <c r="L15" s="195">
        <v>31.2</v>
      </c>
      <c r="M15" s="3"/>
    </row>
    <row r="16" spans="1:13" ht="20" customHeight="1" x14ac:dyDescent="0.15">
      <c r="A16" s="50">
        <v>202</v>
      </c>
      <c r="B16" s="210" t="s">
        <v>18</v>
      </c>
      <c r="C16" s="210" t="s">
        <v>19</v>
      </c>
      <c r="D16" s="143"/>
      <c r="E16" s="135"/>
      <c r="F16" s="25">
        <v>106.8</v>
      </c>
      <c r="G16" s="53">
        <v>120</v>
      </c>
      <c r="H16" s="180"/>
      <c r="I16" s="303"/>
      <c r="J16" s="138">
        <f t="shared" ref="J16:J23" si="0">SUM(F16:I16)</f>
        <v>226.8</v>
      </c>
      <c r="K16" s="203">
        <v>5</v>
      </c>
      <c r="L16" s="79">
        <v>49</v>
      </c>
    </row>
    <row r="17" spans="1:12" ht="20" customHeight="1" x14ac:dyDescent="0.15">
      <c r="A17" s="50">
        <v>203</v>
      </c>
      <c r="B17" s="210" t="s">
        <v>20</v>
      </c>
      <c r="C17" s="210" t="s">
        <v>21</v>
      </c>
      <c r="D17" s="53"/>
      <c r="E17" s="46"/>
      <c r="F17" s="164"/>
      <c r="G17" s="70"/>
      <c r="H17" s="149">
        <v>100</v>
      </c>
      <c r="I17" s="152">
        <v>120</v>
      </c>
      <c r="J17" s="138">
        <f t="shared" si="0"/>
        <v>220</v>
      </c>
      <c r="K17" s="203">
        <v>6</v>
      </c>
      <c r="L17" s="25">
        <v>28.799999999999997</v>
      </c>
    </row>
    <row r="18" spans="1:12" ht="20" customHeight="1" x14ac:dyDescent="0.15">
      <c r="A18" s="50">
        <v>216</v>
      </c>
      <c r="B18" s="210" t="s">
        <v>60</v>
      </c>
      <c r="C18" s="210" t="s">
        <v>61</v>
      </c>
      <c r="D18" s="140"/>
      <c r="E18" s="75"/>
      <c r="F18" s="25">
        <v>63.599999999999994</v>
      </c>
      <c r="G18" s="53">
        <v>98</v>
      </c>
      <c r="H18" s="164"/>
      <c r="I18" s="154"/>
      <c r="J18" s="138">
        <f t="shared" si="0"/>
        <v>161.6</v>
      </c>
      <c r="K18" s="203">
        <v>7</v>
      </c>
      <c r="L18" s="149">
        <v>13</v>
      </c>
    </row>
    <row r="19" spans="1:12" ht="20" customHeight="1" x14ac:dyDescent="0.15">
      <c r="A19" s="50">
        <v>212</v>
      </c>
      <c r="B19" s="210" t="s">
        <v>40</v>
      </c>
      <c r="C19" s="210" t="s">
        <v>77</v>
      </c>
      <c r="D19" s="140"/>
      <c r="E19" s="75"/>
      <c r="F19" s="207"/>
      <c r="G19" s="53">
        <v>66</v>
      </c>
      <c r="H19" s="149">
        <v>39</v>
      </c>
      <c r="I19" s="152">
        <v>40.799999999999997</v>
      </c>
      <c r="J19" s="138">
        <f t="shared" si="0"/>
        <v>145.80000000000001</v>
      </c>
      <c r="K19" s="203">
        <v>8</v>
      </c>
      <c r="L19" s="25">
        <v>26.4</v>
      </c>
    </row>
    <row r="20" spans="1:12" ht="20" customHeight="1" x14ac:dyDescent="0.15">
      <c r="A20" s="50">
        <v>215</v>
      </c>
      <c r="B20" s="210"/>
      <c r="C20" s="210" t="s">
        <v>58</v>
      </c>
      <c r="D20" s="53"/>
      <c r="E20" s="46"/>
      <c r="F20" s="167">
        <v>88.8</v>
      </c>
      <c r="G20" s="70"/>
      <c r="H20" s="181"/>
      <c r="I20" s="153"/>
      <c r="J20" s="138">
        <f t="shared" si="0"/>
        <v>88.8</v>
      </c>
      <c r="K20" s="203">
        <v>11</v>
      </c>
      <c r="L20" s="79">
        <v>16</v>
      </c>
    </row>
    <row r="21" spans="1:12" ht="20" customHeight="1" x14ac:dyDescent="0.15">
      <c r="A21" s="50">
        <v>213</v>
      </c>
      <c r="B21" s="210" t="s">
        <v>24</v>
      </c>
      <c r="C21" s="210" t="s">
        <v>78</v>
      </c>
      <c r="D21" s="140"/>
      <c r="E21" s="75"/>
      <c r="F21" s="49"/>
      <c r="G21" s="53">
        <v>42</v>
      </c>
      <c r="H21" s="182">
        <v>34</v>
      </c>
      <c r="I21" s="156"/>
      <c r="J21" s="138">
        <f t="shared" si="0"/>
        <v>76</v>
      </c>
      <c r="K21" s="203">
        <v>12</v>
      </c>
      <c r="L21" s="184">
        <v>24</v>
      </c>
    </row>
    <row r="22" spans="1:12" ht="20" customHeight="1" x14ac:dyDescent="0.15">
      <c r="A22" s="50">
        <v>209</v>
      </c>
      <c r="B22" s="210"/>
      <c r="C22" s="210" t="s">
        <v>80</v>
      </c>
      <c r="D22" s="140"/>
      <c r="E22" s="75"/>
      <c r="F22" s="169"/>
      <c r="G22" s="179"/>
      <c r="H22" s="149">
        <v>44</v>
      </c>
      <c r="I22" s="154"/>
      <c r="J22" s="138">
        <f t="shared" si="0"/>
        <v>44</v>
      </c>
      <c r="K22" s="203">
        <v>17</v>
      </c>
      <c r="L22" s="25">
        <v>16.8</v>
      </c>
    </row>
    <row r="23" spans="1:12" ht="20" customHeight="1" thickBot="1" x14ac:dyDescent="0.2">
      <c r="A23" s="7">
        <v>219</v>
      </c>
      <c r="B23" s="211" t="s">
        <v>72</v>
      </c>
      <c r="C23" s="211" t="s">
        <v>73</v>
      </c>
      <c r="D23" s="141"/>
      <c r="E23" s="46"/>
      <c r="F23" s="189">
        <v>36</v>
      </c>
      <c r="G23" s="190"/>
      <c r="H23" s="191"/>
      <c r="I23" s="192"/>
      <c r="J23" s="302">
        <f t="shared" si="0"/>
        <v>36</v>
      </c>
      <c r="K23" s="204">
        <v>18</v>
      </c>
      <c r="L23" s="53">
        <v>28</v>
      </c>
    </row>
    <row r="24" spans="1:12" s="200" customFormat="1" ht="20" customHeight="1" x14ac:dyDescent="0.15">
      <c r="A24" s="196">
        <v>210</v>
      </c>
      <c r="B24" s="205" t="s">
        <v>59</v>
      </c>
      <c r="C24" s="205" t="s">
        <v>175</v>
      </c>
      <c r="D24" s="197"/>
      <c r="E24" s="140"/>
      <c r="F24" s="167">
        <v>75.599999999999994</v>
      </c>
      <c r="G24" s="198">
        <v>108</v>
      </c>
      <c r="H24" s="186">
        <v>77</v>
      </c>
      <c r="I24" s="304"/>
      <c r="J24" s="138">
        <f>SUM(F24:I24)</f>
        <v>260.60000000000002</v>
      </c>
      <c r="K24" s="174" t="s">
        <v>226</v>
      </c>
      <c r="L24" s="187">
        <v>36</v>
      </c>
    </row>
    <row r="25" spans="1:12" s="171" customFormat="1" ht="20" customHeight="1" x14ac:dyDescent="0.15">
      <c r="A25" s="50">
        <v>230</v>
      </c>
      <c r="B25" s="5" t="s">
        <v>116</v>
      </c>
      <c r="C25" s="5" t="s">
        <v>117</v>
      </c>
      <c r="D25" s="53" t="s">
        <v>118</v>
      </c>
      <c r="E25" s="49"/>
      <c r="F25" s="53">
        <v>144</v>
      </c>
      <c r="G25" s="142"/>
      <c r="H25" s="300"/>
      <c r="I25" s="20">
        <v>144</v>
      </c>
      <c r="J25" s="138">
        <f t="shared" ref="J25:J53" si="1">SUM(F25:I25)</f>
        <v>288</v>
      </c>
      <c r="K25" s="15" t="s">
        <v>226</v>
      </c>
      <c r="L25" s="184"/>
    </row>
    <row r="26" spans="1:12" s="171" customFormat="1" ht="20" customHeight="1" x14ac:dyDescent="0.15">
      <c r="A26" s="50">
        <v>232</v>
      </c>
      <c r="B26" s="5" t="s">
        <v>119</v>
      </c>
      <c r="C26" s="5" t="s">
        <v>120</v>
      </c>
      <c r="D26" s="5"/>
      <c r="E26" s="170"/>
      <c r="F26" s="53">
        <v>132</v>
      </c>
      <c r="G26" s="99"/>
      <c r="H26" s="300"/>
      <c r="I26" s="20">
        <v>132</v>
      </c>
      <c r="J26" s="138">
        <f t="shared" si="1"/>
        <v>264</v>
      </c>
      <c r="K26" s="15" t="s">
        <v>226</v>
      </c>
      <c r="L26" s="25"/>
    </row>
    <row r="27" spans="1:12" s="171" customFormat="1" ht="20" customHeight="1" x14ac:dyDescent="0.15">
      <c r="A27" s="50">
        <v>224</v>
      </c>
      <c r="B27" s="5" t="s">
        <v>53</v>
      </c>
      <c r="C27" s="5" t="s">
        <v>56</v>
      </c>
      <c r="D27" s="53"/>
      <c r="E27" s="169"/>
      <c r="F27" s="53">
        <v>32</v>
      </c>
      <c r="G27" s="182">
        <v>30</v>
      </c>
      <c r="H27" s="195">
        <v>46.8</v>
      </c>
      <c r="I27" s="20">
        <v>108.8</v>
      </c>
      <c r="J27" s="138">
        <f t="shared" si="1"/>
        <v>217.6</v>
      </c>
      <c r="K27" s="15" t="s">
        <v>226</v>
      </c>
      <c r="L27" s="184">
        <v>21.599999999999998</v>
      </c>
    </row>
    <row r="28" spans="1:12" s="171" customFormat="1" ht="20" customHeight="1" x14ac:dyDescent="0.15">
      <c r="A28" s="50">
        <v>229</v>
      </c>
      <c r="B28" s="5" t="s">
        <v>127</v>
      </c>
      <c r="C28" s="5" t="s">
        <v>128</v>
      </c>
      <c r="D28" s="5"/>
      <c r="E28" s="50"/>
      <c r="F28" s="169"/>
      <c r="G28" s="142"/>
      <c r="H28" s="195">
        <v>104.39999999999999</v>
      </c>
      <c r="I28" s="20">
        <v>104.39999999999999</v>
      </c>
      <c r="J28" s="138">
        <f t="shared" si="1"/>
        <v>208.79999999999998</v>
      </c>
      <c r="K28" s="15" t="s">
        <v>226</v>
      </c>
      <c r="L28" s="148">
        <v>54</v>
      </c>
    </row>
    <row r="29" spans="1:12" s="171" customFormat="1" ht="20" customHeight="1" x14ac:dyDescent="0.15">
      <c r="A29" s="50">
        <v>225</v>
      </c>
      <c r="B29" s="5" t="s">
        <v>121</v>
      </c>
      <c r="C29" s="5" t="s">
        <v>122</v>
      </c>
      <c r="D29" s="5"/>
      <c r="E29" s="50"/>
      <c r="F29" s="53">
        <v>82</v>
      </c>
      <c r="G29" s="142"/>
      <c r="H29" s="300"/>
      <c r="I29" s="20">
        <v>82</v>
      </c>
      <c r="J29" s="138">
        <f t="shared" si="1"/>
        <v>164</v>
      </c>
      <c r="K29" s="15" t="s">
        <v>226</v>
      </c>
      <c r="L29" s="184"/>
    </row>
    <row r="30" spans="1:12" s="171" customFormat="1" ht="20" customHeight="1" x14ac:dyDescent="0.15">
      <c r="A30" s="50">
        <v>234</v>
      </c>
      <c r="B30" s="5" t="s">
        <v>123</v>
      </c>
      <c r="C30" s="5" t="s">
        <v>124</v>
      </c>
      <c r="D30" s="5"/>
      <c r="E30" s="50"/>
      <c r="F30" s="53">
        <v>74</v>
      </c>
      <c r="G30" s="181"/>
      <c r="H30" s="300"/>
      <c r="I30" s="20">
        <v>74</v>
      </c>
      <c r="J30" s="138">
        <f t="shared" si="1"/>
        <v>148</v>
      </c>
      <c r="K30" s="15" t="s">
        <v>226</v>
      </c>
      <c r="L30" s="182">
        <v>68</v>
      </c>
    </row>
    <row r="31" spans="1:12" s="171" customFormat="1" ht="20" customHeight="1" x14ac:dyDescent="0.15">
      <c r="A31" s="50">
        <v>237</v>
      </c>
      <c r="B31" s="5" t="s">
        <v>173</v>
      </c>
      <c r="C31" s="5" t="s">
        <v>210</v>
      </c>
      <c r="D31" s="49"/>
      <c r="E31" s="49"/>
      <c r="F31" s="49"/>
      <c r="G31" s="181"/>
      <c r="H31" s="195">
        <v>73.2</v>
      </c>
      <c r="I31" s="20">
        <v>73.2</v>
      </c>
      <c r="J31" s="138">
        <f t="shared" si="1"/>
        <v>146.4</v>
      </c>
      <c r="K31" s="15" t="s">
        <v>226</v>
      </c>
      <c r="L31" s="182">
        <v>22</v>
      </c>
    </row>
    <row r="32" spans="1:12" s="171" customFormat="1" ht="20" customHeight="1" x14ac:dyDescent="0.15">
      <c r="A32" s="50">
        <v>235</v>
      </c>
      <c r="B32" s="5" t="s">
        <v>172</v>
      </c>
      <c r="C32" s="5" t="s">
        <v>215</v>
      </c>
      <c r="D32" s="78"/>
      <c r="E32" s="78"/>
      <c r="F32" s="49"/>
      <c r="G32" s="181"/>
      <c r="H32" s="195">
        <v>52.8</v>
      </c>
      <c r="I32" s="20">
        <v>52.8</v>
      </c>
      <c r="J32" s="138">
        <f t="shared" si="1"/>
        <v>105.6</v>
      </c>
      <c r="K32" s="15" t="s">
        <v>226</v>
      </c>
      <c r="L32" s="182">
        <v>26</v>
      </c>
    </row>
    <row r="33" spans="1:16383" s="171" customFormat="1" ht="20" customHeight="1" x14ac:dyDescent="0.15">
      <c r="A33" s="50">
        <v>201</v>
      </c>
      <c r="B33" s="5" t="s">
        <v>13</v>
      </c>
      <c r="C33" s="5" t="s">
        <v>41</v>
      </c>
      <c r="D33" s="140"/>
      <c r="E33" s="25">
        <v>81.599999999999994</v>
      </c>
      <c r="F33" s="70"/>
      <c r="G33" s="148"/>
      <c r="H33" s="301"/>
      <c r="I33" s="20">
        <v>81.599999999999994</v>
      </c>
      <c r="J33" s="138">
        <f t="shared" si="1"/>
        <v>81.599999999999994</v>
      </c>
      <c r="K33" s="15" t="s">
        <v>226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</row>
    <row r="34" spans="1:16383" s="171" customFormat="1" ht="20" customHeight="1" x14ac:dyDescent="0.15">
      <c r="A34" s="50">
        <v>222</v>
      </c>
      <c r="B34" s="5" t="s">
        <v>47</v>
      </c>
      <c r="C34" s="5" t="s">
        <v>79</v>
      </c>
      <c r="D34" s="53"/>
      <c r="E34" s="25">
        <v>21.599999999999998</v>
      </c>
      <c r="F34" s="70"/>
      <c r="G34" s="181"/>
      <c r="H34" s="195">
        <v>26.4</v>
      </c>
      <c r="I34" s="20">
        <v>48</v>
      </c>
      <c r="J34" s="138">
        <f t="shared" si="1"/>
        <v>74.400000000000006</v>
      </c>
      <c r="K34" s="15" t="s">
        <v>226</v>
      </c>
      <c r="L34" s="182">
        <v>19</v>
      </c>
    </row>
    <row r="35" spans="1:16383" s="171" customFormat="1" ht="20" customHeight="1" x14ac:dyDescent="0.15">
      <c r="A35" s="50">
        <v>220</v>
      </c>
      <c r="B35" s="5" t="s">
        <v>22</v>
      </c>
      <c r="C35" s="5" t="s">
        <v>25</v>
      </c>
      <c r="D35" s="53"/>
      <c r="E35" s="25">
        <v>69.599999999999994</v>
      </c>
      <c r="F35" s="70"/>
      <c r="G35" s="148"/>
      <c r="H35" s="301"/>
      <c r="I35" s="20">
        <v>69.599999999999994</v>
      </c>
      <c r="J35" s="138">
        <f t="shared" si="1"/>
        <v>69.599999999999994</v>
      </c>
      <c r="K35" s="15" t="s">
        <v>226</v>
      </c>
      <c r="L35" s="167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</row>
    <row r="36" spans="1:16383" ht="20" customHeight="1" x14ac:dyDescent="0.15">
      <c r="A36" s="50">
        <v>240</v>
      </c>
      <c r="B36" s="206" t="s">
        <v>211</v>
      </c>
      <c r="C36" s="206" t="s">
        <v>212</v>
      </c>
      <c r="D36" s="49"/>
      <c r="E36" s="76"/>
      <c r="F36" s="49"/>
      <c r="G36" s="49"/>
      <c r="H36" s="195"/>
      <c r="I36" s="20">
        <v>66</v>
      </c>
      <c r="J36" s="138">
        <f t="shared" si="1"/>
        <v>66</v>
      </c>
      <c r="K36" s="15" t="s">
        <v>226</v>
      </c>
    </row>
    <row r="37" spans="1:16383" ht="20" customHeight="1" x14ac:dyDescent="0.15">
      <c r="A37" s="50">
        <v>231</v>
      </c>
      <c r="B37" s="5" t="s">
        <v>125</v>
      </c>
      <c r="C37" s="5" t="s">
        <v>126</v>
      </c>
      <c r="D37" s="5"/>
      <c r="E37" s="59"/>
      <c r="F37" s="50"/>
      <c r="G37" s="53">
        <v>60</v>
      </c>
      <c r="H37" s="99"/>
      <c r="I37" s="155"/>
      <c r="J37" s="138">
        <f t="shared" si="1"/>
        <v>60</v>
      </c>
      <c r="K37" s="15" t="s">
        <v>226</v>
      </c>
    </row>
    <row r="38" spans="1:16383" ht="20" customHeight="1" x14ac:dyDescent="0.15">
      <c r="A38" s="50">
        <v>239</v>
      </c>
      <c r="B38" s="206" t="s">
        <v>213</v>
      </c>
      <c r="C38" s="206" t="s">
        <v>214</v>
      </c>
      <c r="D38" s="49"/>
      <c r="E38" s="76"/>
      <c r="F38" s="49"/>
      <c r="G38" s="49"/>
      <c r="H38" s="99"/>
      <c r="I38" s="152">
        <v>58.8</v>
      </c>
      <c r="J38" s="138">
        <f t="shared" si="1"/>
        <v>58.8</v>
      </c>
      <c r="K38" s="15" t="s">
        <v>226</v>
      </c>
    </row>
    <row r="39" spans="1:16383" ht="20" customHeight="1" x14ac:dyDescent="0.15">
      <c r="A39" s="50">
        <v>214</v>
      </c>
      <c r="B39" s="5" t="s">
        <v>62</v>
      </c>
      <c r="C39" s="5" t="s">
        <v>63</v>
      </c>
      <c r="D39" s="53"/>
      <c r="E39" s="75"/>
      <c r="F39" s="25">
        <v>54</v>
      </c>
      <c r="G39" s="70"/>
      <c r="H39" s="148"/>
      <c r="I39" s="153"/>
      <c r="J39" s="138">
        <f t="shared" si="1"/>
        <v>54</v>
      </c>
      <c r="K39" s="15" t="s">
        <v>226</v>
      </c>
    </row>
    <row r="40" spans="1:16383" ht="20" customHeight="1" x14ac:dyDescent="0.15">
      <c r="A40" s="50">
        <v>211</v>
      </c>
      <c r="B40" s="5" t="s">
        <v>26</v>
      </c>
      <c r="C40" s="5" t="s">
        <v>27</v>
      </c>
      <c r="D40" s="53"/>
      <c r="E40" s="46"/>
      <c r="F40" s="25">
        <v>50.4</v>
      </c>
      <c r="G40" s="70"/>
      <c r="H40" s="150"/>
      <c r="I40" s="153"/>
      <c r="J40" s="138">
        <f t="shared" si="1"/>
        <v>50.4</v>
      </c>
      <c r="K40" s="15" t="s">
        <v>226</v>
      </c>
    </row>
    <row r="41" spans="1:16383" ht="20" customHeight="1" x14ac:dyDescent="0.15">
      <c r="A41" s="50">
        <v>226</v>
      </c>
      <c r="B41" s="5" t="s">
        <v>129</v>
      </c>
      <c r="C41" s="5" t="s">
        <v>130</v>
      </c>
      <c r="D41" s="5"/>
      <c r="E41" s="59"/>
      <c r="F41" s="50"/>
      <c r="G41" s="53">
        <v>48</v>
      </c>
      <c r="H41" s="99"/>
      <c r="I41" s="155"/>
      <c r="J41" s="138">
        <f t="shared" si="1"/>
        <v>48</v>
      </c>
      <c r="K41" s="15" t="s">
        <v>226</v>
      </c>
    </row>
    <row r="42" spans="1:16383" ht="20" customHeight="1" x14ac:dyDescent="0.15">
      <c r="A42" s="50">
        <v>208</v>
      </c>
      <c r="B42" s="5" t="s">
        <v>64</v>
      </c>
      <c r="C42" s="5" t="s">
        <v>65</v>
      </c>
      <c r="D42" s="53"/>
      <c r="E42" s="46"/>
      <c r="F42" s="25">
        <v>46.8</v>
      </c>
      <c r="G42" s="70"/>
      <c r="H42" s="148"/>
      <c r="I42" s="153"/>
      <c r="J42" s="138">
        <f t="shared" si="1"/>
        <v>46.8</v>
      </c>
      <c r="K42" s="15" t="s">
        <v>226</v>
      </c>
    </row>
    <row r="43" spans="1:16383" ht="20" customHeight="1" x14ac:dyDescent="0.15">
      <c r="A43" s="50">
        <v>206</v>
      </c>
      <c r="B43" s="5" t="s">
        <v>66</v>
      </c>
      <c r="C43" s="5" t="s">
        <v>67</v>
      </c>
      <c r="D43" s="53" t="s">
        <v>68</v>
      </c>
      <c r="E43" s="46" t="s">
        <v>69</v>
      </c>
      <c r="F43" s="25">
        <v>43.199999999999996</v>
      </c>
      <c r="G43" s="70"/>
      <c r="H43" s="148"/>
      <c r="I43" s="153"/>
      <c r="J43" s="138">
        <f t="shared" si="1"/>
        <v>43.199999999999996</v>
      </c>
      <c r="K43" s="15" t="s">
        <v>226</v>
      </c>
    </row>
    <row r="44" spans="1:16383" ht="20" customHeight="1" thickBot="1" x14ac:dyDescent="0.2">
      <c r="A44" s="50">
        <v>218</v>
      </c>
      <c r="B44" s="5" t="s">
        <v>84</v>
      </c>
      <c r="C44" s="5" t="s">
        <v>70</v>
      </c>
      <c r="D44" s="53" t="s">
        <v>71</v>
      </c>
      <c r="E44" s="194"/>
      <c r="F44" s="25">
        <v>39.6</v>
      </c>
      <c r="G44" s="70"/>
      <c r="H44" s="148"/>
      <c r="I44" s="153"/>
      <c r="J44" s="138">
        <f t="shared" si="1"/>
        <v>39.6</v>
      </c>
      <c r="K44" s="15" t="s">
        <v>226</v>
      </c>
    </row>
    <row r="45" spans="1:16383" ht="20" customHeight="1" x14ac:dyDescent="0.15">
      <c r="A45" s="50">
        <v>233</v>
      </c>
      <c r="B45" s="5" t="s">
        <v>131</v>
      </c>
      <c r="C45" s="5" t="s">
        <v>132</v>
      </c>
      <c r="D45" s="5"/>
      <c r="E45" s="82"/>
      <c r="F45" s="50"/>
      <c r="G45" s="53">
        <v>36</v>
      </c>
      <c r="H45" s="99"/>
      <c r="I45" s="155"/>
      <c r="J45" s="138">
        <f t="shared" si="1"/>
        <v>36</v>
      </c>
      <c r="K45" s="15" t="s">
        <v>226</v>
      </c>
    </row>
    <row r="46" spans="1:16383" ht="20" customHeight="1" x14ac:dyDescent="0.15">
      <c r="A46" s="50">
        <v>221</v>
      </c>
      <c r="B46" s="5" t="s">
        <v>74</v>
      </c>
      <c r="C46" s="5" t="s">
        <v>75</v>
      </c>
      <c r="D46" s="53" t="s">
        <v>76</v>
      </c>
      <c r="E46" s="83"/>
      <c r="F46" s="25">
        <v>32.4</v>
      </c>
      <c r="G46" s="70"/>
      <c r="H46" s="148"/>
      <c r="I46" s="153"/>
      <c r="J46" s="138">
        <f t="shared" si="1"/>
        <v>32.4</v>
      </c>
      <c r="K46" s="15" t="s">
        <v>226</v>
      </c>
    </row>
    <row r="47" spans="1:16383" ht="20" customHeight="1" thickBot="1" x14ac:dyDescent="0.2">
      <c r="A47" s="50">
        <v>228</v>
      </c>
      <c r="B47" s="5" t="s">
        <v>133</v>
      </c>
      <c r="C47" s="5" t="s">
        <v>134</v>
      </c>
      <c r="D47" s="5"/>
      <c r="E47" s="193"/>
      <c r="F47" s="50"/>
      <c r="G47" s="53">
        <v>24</v>
      </c>
      <c r="H47" s="99"/>
      <c r="I47" s="155"/>
      <c r="J47" s="138">
        <f t="shared" si="1"/>
        <v>24</v>
      </c>
      <c r="K47" s="15" t="s">
        <v>226</v>
      </c>
    </row>
    <row r="48" spans="1:16383" ht="20" customHeight="1" x14ac:dyDescent="0.15">
      <c r="A48" s="50">
        <v>238</v>
      </c>
      <c r="B48" s="206" t="s">
        <v>107</v>
      </c>
      <c r="C48" s="206" t="s">
        <v>216</v>
      </c>
      <c r="D48" s="49"/>
      <c r="E48" s="142"/>
      <c r="F48" s="49"/>
      <c r="G48" s="49"/>
      <c r="H48" s="99"/>
      <c r="I48" s="152">
        <v>22.8</v>
      </c>
      <c r="J48" s="138">
        <f t="shared" si="1"/>
        <v>22.8</v>
      </c>
      <c r="K48" s="15" t="s">
        <v>226</v>
      </c>
    </row>
    <row r="49" spans="1:12" ht="20" customHeight="1" x14ac:dyDescent="0.15">
      <c r="A49" s="50">
        <v>227</v>
      </c>
      <c r="B49" s="5" t="s">
        <v>135</v>
      </c>
      <c r="C49" s="5" t="s">
        <v>136</v>
      </c>
      <c r="D49" s="5"/>
      <c r="E49" s="82"/>
      <c r="F49" s="50"/>
      <c r="G49" s="53">
        <v>20</v>
      </c>
      <c r="H49" s="99"/>
      <c r="I49" s="155"/>
      <c r="J49" s="138">
        <f t="shared" si="1"/>
        <v>20</v>
      </c>
      <c r="K49" s="15" t="s">
        <v>226</v>
      </c>
    </row>
    <row r="50" spans="1:12" ht="20" customHeight="1" x14ac:dyDescent="0.15">
      <c r="A50" s="50">
        <v>223</v>
      </c>
      <c r="B50" s="5" t="s">
        <v>81</v>
      </c>
      <c r="C50" s="5" t="s">
        <v>82</v>
      </c>
      <c r="D50" s="53"/>
      <c r="E50" s="83"/>
      <c r="F50" s="25">
        <v>16.8</v>
      </c>
      <c r="G50" s="70"/>
      <c r="H50" s="150"/>
      <c r="I50" s="154"/>
      <c r="J50" s="138">
        <f t="shared" si="1"/>
        <v>16.8</v>
      </c>
      <c r="K50" s="15" t="s">
        <v>226</v>
      </c>
    </row>
    <row r="51" spans="1:12" ht="20" customHeight="1" x14ac:dyDescent="0.15">
      <c r="A51" s="50">
        <v>242</v>
      </c>
      <c r="B51" s="206" t="s">
        <v>217</v>
      </c>
      <c r="C51" s="206" t="s">
        <v>218</v>
      </c>
      <c r="D51" s="49"/>
      <c r="F51" s="49"/>
      <c r="G51" s="49"/>
      <c r="H51" s="99"/>
      <c r="I51" s="152">
        <v>15.6</v>
      </c>
      <c r="J51" s="138">
        <f t="shared" si="1"/>
        <v>15.6</v>
      </c>
      <c r="K51" s="15" t="s">
        <v>226</v>
      </c>
    </row>
    <row r="52" spans="1:12" ht="20" customHeight="1" x14ac:dyDescent="0.15">
      <c r="A52" s="50">
        <v>243</v>
      </c>
      <c r="B52" s="206" t="s">
        <v>219</v>
      </c>
      <c r="C52" s="206" t="s">
        <v>220</v>
      </c>
      <c r="D52" s="49"/>
      <c r="E52" s="202"/>
      <c r="F52" s="49"/>
      <c r="G52" s="49"/>
      <c r="H52" s="99"/>
      <c r="I52" s="152">
        <v>12</v>
      </c>
      <c r="J52" s="138">
        <f t="shared" si="1"/>
        <v>12</v>
      </c>
      <c r="K52" s="15" t="s">
        <v>226</v>
      </c>
    </row>
    <row r="53" spans="1:12" ht="20" customHeight="1" thickBot="1" x14ac:dyDescent="0.2">
      <c r="A53" s="185">
        <v>236</v>
      </c>
      <c r="B53" s="205" t="s">
        <v>174</v>
      </c>
      <c r="C53" s="205" t="s">
        <v>222</v>
      </c>
      <c r="D53" s="201"/>
      <c r="E53" s="202"/>
      <c r="F53" s="201"/>
      <c r="G53" s="201"/>
      <c r="H53" s="186">
        <v>10</v>
      </c>
      <c r="I53" s="305"/>
      <c r="J53" s="188">
        <f t="shared" si="1"/>
        <v>10</v>
      </c>
      <c r="K53" s="15" t="s">
        <v>226</v>
      </c>
      <c r="L53" s="49"/>
    </row>
    <row r="54" spans="1:12" ht="20" customHeight="1" x14ac:dyDescent="0.2"/>
    <row r="55" spans="1:12" x14ac:dyDescent="0.15">
      <c r="B55" s="336" t="s">
        <v>224</v>
      </c>
      <c r="C55" s="336"/>
      <c r="D55" s="336"/>
      <c r="E55" s="336"/>
      <c r="F55" s="336"/>
      <c r="G55" s="336"/>
      <c r="H55" s="336"/>
      <c r="I55" s="336"/>
      <c r="J55" s="336"/>
      <c r="K55" s="336"/>
    </row>
    <row r="56" spans="1:12" x14ac:dyDescent="0.15">
      <c r="B56" s="336" t="s">
        <v>227</v>
      </c>
      <c r="C56" s="336"/>
      <c r="D56" s="336"/>
      <c r="E56" s="336"/>
      <c r="F56" s="336"/>
      <c r="G56" s="336"/>
      <c r="H56" s="336"/>
      <c r="I56" s="336"/>
      <c r="J56" s="336"/>
      <c r="K56" s="336"/>
    </row>
    <row r="57" spans="1:12" x14ac:dyDescent="0.15">
      <c r="B57" s="336" t="s">
        <v>228</v>
      </c>
      <c r="C57" s="336"/>
      <c r="D57" s="336"/>
      <c r="E57" s="336"/>
      <c r="F57" s="336"/>
      <c r="G57" s="336"/>
      <c r="H57" s="336"/>
      <c r="I57" s="336"/>
      <c r="J57" s="336"/>
      <c r="K57" s="336"/>
    </row>
    <row r="58" spans="1:12" x14ac:dyDescent="0.15">
      <c r="B58" s="336" t="s">
        <v>225</v>
      </c>
      <c r="C58" s="336"/>
      <c r="D58" s="336"/>
      <c r="E58" s="336"/>
      <c r="F58" s="336"/>
      <c r="G58" s="336"/>
      <c r="H58" s="336"/>
      <c r="I58" s="336"/>
      <c r="J58" s="336"/>
      <c r="K58" s="336"/>
    </row>
  </sheetData>
  <sortState ref="B14:M15">
    <sortCondition descending="1" ref="J14:J15"/>
  </sortState>
  <mergeCells count="17">
    <mergeCell ref="B55:K55"/>
    <mergeCell ref="B56:K56"/>
    <mergeCell ref="B57:K57"/>
    <mergeCell ref="B58:K58"/>
    <mergeCell ref="A10:A11"/>
    <mergeCell ref="A7:K7"/>
    <mergeCell ref="A8:K8"/>
    <mergeCell ref="E10:E11"/>
    <mergeCell ref="B10:B11"/>
    <mergeCell ref="C10:C11"/>
    <mergeCell ref="F10:F11"/>
    <mergeCell ref="G10:G11"/>
    <mergeCell ref="I10:I11"/>
    <mergeCell ref="J10:J11"/>
    <mergeCell ref="K10:K11"/>
    <mergeCell ref="H10:H11"/>
    <mergeCell ref="D10:D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K29"/>
  <sheetViews>
    <sheetView topLeftCell="B4" workbookViewId="0">
      <selection activeCell="C23" sqref="C23"/>
    </sheetView>
  </sheetViews>
  <sheetFormatPr baseColWidth="10" defaultColWidth="8.83203125" defaultRowHeight="13" x14ac:dyDescent="0.15"/>
  <cols>
    <col min="1" max="1" width="5.6640625" hidden="1" customWidth="1"/>
    <col min="2" max="2" width="25.1640625" bestFit="1" customWidth="1"/>
    <col min="3" max="3" width="25.1640625" customWidth="1"/>
    <col min="4" max="6" width="23.6640625" customWidth="1"/>
    <col min="7" max="7" width="23.6640625" hidden="1" customWidth="1"/>
    <col min="9" max="9" width="18" bestFit="1" customWidth="1"/>
    <col min="10" max="10" width="13" hidden="1" customWidth="1"/>
  </cols>
  <sheetData>
    <row r="7" spans="1:10" ht="19" x14ac:dyDescent="0.15">
      <c r="A7" s="311" t="s">
        <v>234</v>
      </c>
      <c r="B7" s="311"/>
      <c r="C7" s="311"/>
      <c r="D7" s="311"/>
      <c r="E7" s="311"/>
      <c r="F7" s="311"/>
      <c r="G7" s="311"/>
      <c r="H7" s="311"/>
      <c r="I7" s="311"/>
    </row>
    <row r="8" spans="1:10" ht="19" x14ac:dyDescent="0.15">
      <c r="A8" s="325" t="s">
        <v>49</v>
      </c>
      <c r="B8" s="325"/>
      <c r="C8" s="325"/>
      <c r="D8" s="325"/>
      <c r="E8" s="325"/>
      <c r="F8" s="325"/>
      <c r="G8" s="325"/>
      <c r="H8" s="325"/>
      <c r="I8" s="325"/>
    </row>
    <row r="9" spans="1:10" ht="14" thickBot="1" x14ac:dyDescent="0.2">
      <c r="B9" s="1"/>
      <c r="C9" s="1"/>
      <c r="D9" s="1"/>
      <c r="E9" s="1"/>
      <c r="F9" s="1"/>
      <c r="G9" s="1"/>
      <c r="H9" s="72"/>
      <c r="I9" s="1"/>
    </row>
    <row r="10" spans="1:10" ht="18" customHeight="1" x14ac:dyDescent="0.15">
      <c r="A10" s="339" t="s">
        <v>169</v>
      </c>
      <c r="B10" s="341" t="s">
        <v>44</v>
      </c>
      <c r="C10" s="317" t="s">
        <v>45</v>
      </c>
      <c r="D10" s="313" t="s">
        <v>165</v>
      </c>
      <c r="E10" s="313" t="s">
        <v>166</v>
      </c>
      <c r="F10" s="313" t="s">
        <v>167</v>
      </c>
      <c r="G10" s="313" t="s">
        <v>168</v>
      </c>
      <c r="H10" s="319" t="s">
        <v>0</v>
      </c>
      <c r="I10" s="345" t="s">
        <v>2</v>
      </c>
    </row>
    <row r="11" spans="1:10" ht="45" customHeight="1" thickBot="1" x14ac:dyDescent="0.2">
      <c r="A11" s="340"/>
      <c r="B11" s="342"/>
      <c r="C11" s="318"/>
      <c r="D11" s="343"/>
      <c r="E11" s="314"/>
      <c r="F11" s="314"/>
      <c r="G11" s="314"/>
      <c r="H11" s="320"/>
      <c r="I11" s="346"/>
    </row>
    <row r="12" spans="1:10" ht="16" x14ac:dyDescent="0.2">
      <c r="A12" s="105">
        <v>305</v>
      </c>
      <c r="B12" s="42" t="s">
        <v>16</v>
      </c>
      <c r="C12" s="85" t="s">
        <v>42</v>
      </c>
      <c r="D12" s="171"/>
      <c r="E12" s="93">
        <v>160</v>
      </c>
      <c r="F12" s="131">
        <v>90</v>
      </c>
      <c r="G12" s="95"/>
      <c r="H12" s="31">
        <f t="shared" ref="H12:H18" si="0">SUM(D12:G12)</f>
        <v>250</v>
      </c>
      <c r="I12" s="101">
        <v>1</v>
      </c>
      <c r="J12" s="90">
        <v>55.199999999999996</v>
      </c>
    </row>
    <row r="13" spans="1:10" ht="16" x14ac:dyDescent="0.2">
      <c r="A13" s="106">
        <v>309</v>
      </c>
      <c r="B13" s="39" t="s">
        <v>85</v>
      </c>
      <c r="C13" s="86" t="s">
        <v>86</v>
      </c>
      <c r="D13" s="91">
        <v>84</v>
      </c>
      <c r="E13" s="49"/>
      <c r="F13" s="257">
        <v>72</v>
      </c>
      <c r="G13" s="96"/>
      <c r="H13" s="32">
        <f t="shared" si="0"/>
        <v>156</v>
      </c>
      <c r="I13" s="102">
        <v>2</v>
      </c>
      <c r="J13" s="4">
        <v>20</v>
      </c>
    </row>
    <row r="14" spans="1:10" ht="16" x14ac:dyDescent="0.2">
      <c r="A14" s="106">
        <v>312</v>
      </c>
      <c r="B14" s="39" t="s">
        <v>157</v>
      </c>
      <c r="C14" s="86" t="s">
        <v>158</v>
      </c>
      <c r="D14" s="58"/>
      <c r="E14" s="257">
        <v>126</v>
      </c>
      <c r="F14" s="49"/>
      <c r="G14" s="96"/>
      <c r="H14" s="32">
        <f t="shared" si="0"/>
        <v>126</v>
      </c>
      <c r="I14" s="102">
        <v>3</v>
      </c>
      <c r="J14" s="4">
        <v>60</v>
      </c>
    </row>
    <row r="15" spans="1:10" ht="16" x14ac:dyDescent="0.2">
      <c r="A15" s="73">
        <v>310</v>
      </c>
      <c r="B15" s="40" t="s">
        <v>89</v>
      </c>
      <c r="C15" s="87" t="s">
        <v>90</v>
      </c>
      <c r="D15" s="92">
        <v>43.199999999999996</v>
      </c>
      <c r="E15" s="5">
        <v>68</v>
      </c>
      <c r="G15" s="97"/>
      <c r="H15" s="33">
        <f t="shared" si="0"/>
        <v>111.19999999999999</v>
      </c>
      <c r="I15" s="103">
        <v>4</v>
      </c>
      <c r="J15" s="79">
        <v>41</v>
      </c>
    </row>
    <row r="16" spans="1:10" ht="16" x14ac:dyDescent="0.2">
      <c r="A16" s="73">
        <v>306</v>
      </c>
      <c r="B16" s="40" t="s">
        <v>50</v>
      </c>
      <c r="C16" s="87" t="s">
        <v>161</v>
      </c>
      <c r="E16" s="5">
        <v>106</v>
      </c>
      <c r="F16" s="5"/>
      <c r="G16" s="97"/>
      <c r="H16" s="33">
        <f t="shared" si="0"/>
        <v>106</v>
      </c>
      <c r="I16" s="103">
        <v>5</v>
      </c>
      <c r="J16" s="92">
        <v>21.599999999999998</v>
      </c>
    </row>
    <row r="17" spans="1:11" ht="16" x14ac:dyDescent="0.2">
      <c r="A17" s="73">
        <v>304</v>
      </c>
      <c r="B17" s="40" t="s">
        <v>91</v>
      </c>
      <c r="C17" s="87" t="s">
        <v>92</v>
      </c>
      <c r="D17" s="92">
        <v>32.4</v>
      </c>
      <c r="E17" s="5">
        <v>50</v>
      </c>
      <c r="F17" s="253"/>
      <c r="G17" s="97"/>
      <c r="H17" s="33">
        <f t="shared" si="0"/>
        <v>82.4</v>
      </c>
      <c r="I17" s="103">
        <v>6</v>
      </c>
      <c r="J17" s="79">
        <v>32</v>
      </c>
    </row>
    <row r="18" spans="1:11" ht="17" thickBot="1" x14ac:dyDescent="0.25">
      <c r="A18" s="84">
        <v>308</v>
      </c>
      <c r="B18" s="254" t="s">
        <v>93</v>
      </c>
      <c r="C18" s="255" t="s">
        <v>94</v>
      </c>
      <c r="D18" s="74"/>
      <c r="E18" s="9">
        <v>34</v>
      </c>
      <c r="F18" s="9"/>
      <c r="G18" s="256"/>
      <c r="H18" s="34">
        <f t="shared" si="0"/>
        <v>34</v>
      </c>
      <c r="I18" s="261">
        <v>7</v>
      </c>
      <c r="J18" s="92">
        <v>12</v>
      </c>
    </row>
    <row r="19" spans="1:11" ht="16" x14ac:dyDescent="0.2">
      <c r="A19" s="246">
        <v>311</v>
      </c>
      <c r="B19" s="247" t="s">
        <v>159</v>
      </c>
      <c r="C19" s="248" t="s">
        <v>160</v>
      </c>
      <c r="D19" s="249"/>
      <c r="E19" s="205">
        <v>86</v>
      </c>
      <c r="F19" s="250"/>
      <c r="G19" s="251"/>
      <c r="H19" s="258">
        <f t="shared" ref="H19:H24" si="1">SUM(D19:G19)</f>
        <v>86</v>
      </c>
      <c r="I19" s="262" t="s">
        <v>226</v>
      </c>
    </row>
    <row r="20" spans="1:11" ht="16" x14ac:dyDescent="0.2">
      <c r="A20" s="119">
        <v>307</v>
      </c>
      <c r="B20" s="40" t="s">
        <v>87</v>
      </c>
      <c r="C20" s="87" t="s">
        <v>88</v>
      </c>
      <c r="D20" s="92">
        <v>67.2</v>
      </c>
      <c r="E20" s="94"/>
      <c r="F20" s="4"/>
      <c r="G20" s="96"/>
      <c r="H20" s="259">
        <f t="shared" si="1"/>
        <v>67.2</v>
      </c>
      <c r="I20" s="103" t="s">
        <v>226</v>
      </c>
    </row>
    <row r="21" spans="1:11" ht="16" x14ac:dyDescent="0.2">
      <c r="A21" s="73">
        <v>316</v>
      </c>
      <c r="B21" s="41" t="s">
        <v>176</v>
      </c>
      <c r="C21" s="88" t="s">
        <v>177</v>
      </c>
      <c r="D21" s="81"/>
      <c r="E21" s="78"/>
      <c r="F21" s="79">
        <v>50</v>
      </c>
      <c r="G21" s="98"/>
      <c r="H21" s="259">
        <f t="shared" si="1"/>
        <v>50</v>
      </c>
      <c r="I21" s="103" t="s">
        <v>226</v>
      </c>
    </row>
    <row r="22" spans="1:11" ht="16" x14ac:dyDescent="0.2">
      <c r="A22" s="73">
        <v>314</v>
      </c>
      <c r="B22" s="41" t="s">
        <v>178</v>
      </c>
      <c r="C22" s="88" t="s">
        <v>182</v>
      </c>
      <c r="D22" s="76"/>
      <c r="E22" s="49"/>
      <c r="F22" s="79">
        <v>24</v>
      </c>
      <c r="G22" s="99"/>
      <c r="H22" s="259">
        <f t="shared" si="1"/>
        <v>24</v>
      </c>
      <c r="I22" s="103" t="s">
        <v>226</v>
      </c>
    </row>
    <row r="23" spans="1:11" ht="16" x14ac:dyDescent="0.2">
      <c r="A23" s="73">
        <v>315</v>
      </c>
      <c r="B23" s="41" t="s">
        <v>179</v>
      </c>
      <c r="C23" s="88" t="s">
        <v>180</v>
      </c>
      <c r="D23" s="76"/>
      <c r="E23" s="49"/>
      <c r="F23" s="79">
        <v>17</v>
      </c>
      <c r="G23" s="99"/>
      <c r="H23" s="259">
        <f t="shared" si="1"/>
        <v>17</v>
      </c>
      <c r="I23" s="103" t="s">
        <v>226</v>
      </c>
    </row>
    <row r="24" spans="1:11" ht="17" thickBot="1" x14ac:dyDescent="0.25">
      <c r="A24" s="84">
        <v>313</v>
      </c>
      <c r="B24" s="68" t="s">
        <v>181</v>
      </c>
      <c r="C24" s="89" t="s">
        <v>144</v>
      </c>
      <c r="D24" s="69"/>
      <c r="E24" s="63"/>
      <c r="F24" s="80">
        <v>10</v>
      </c>
      <c r="G24" s="100"/>
      <c r="H24" s="260">
        <f t="shared" si="1"/>
        <v>10</v>
      </c>
      <c r="I24" s="104" t="s">
        <v>226</v>
      </c>
    </row>
    <row r="26" spans="1:11" ht="15" x14ac:dyDescent="0.15">
      <c r="B26" s="344" t="s">
        <v>224</v>
      </c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 ht="15" x14ac:dyDescent="0.15">
      <c r="B27" s="344" t="s">
        <v>227</v>
      </c>
      <c r="C27" s="344"/>
      <c r="D27" s="344"/>
      <c r="E27" s="344"/>
      <c r="F27" s="344"/>
      <c r="G27" s="344"/>
      <c r="H27" s="344"/>
      <c r="I27" s="344"/>
      <c r="J27" s="344"/>
      <c r="K27" s="344"/>
    </row>
    <row r="28" spans="1:11" ht="15" x14ac:dyDescent="0.15">
      <c r="B28" s="344" t="s">
        <v>228</v>
      </c>
      <c r="C28" s="344"/>
      <c r="D28" s="344"/>
      <c r="E28" s="344"/>
      <c r="F28" s="344"/>
      <c r="G28" s="344"/>
      <c r="H28" s="344"/>
      <c r="I28" s="344"/>
      <c r="J28" s="344"/>
      <c r="K28" s="344"/>
    </row>
    <row r="29" spans="1:11" ht="15" x14ac:dyDescent="0.15">
      <c r="B29" s="344" t="s">
        <v>225</v>
      </c>
      <c r="C29" s="344"/>
      <c r="D29" s="344"/>
      <c r="E29" s="344"/>
      <c r="F29" s="344"/>
      <c r="G29" s="344"/>
      <c r="H29" s="344"/>
      <c r="I29" s="344"/>
      <c r="J29" s="344"/>
      <c r="K29" s="344"/>
    </row>
  </sheetData>
  <sortState ref="A12:J18">
    <sortCondition descending="1" ref="H12:H18"/>
  </sortState>
  <mergeCells count="15">
    <mergeCell ref="B26:K26"/>
    <mergeCell ref="B27:K27"/>
    <mergeCell ref="B28:K28"/>
    <mergeCell ref="B29:K29"/>
    <mergeCell ref="G10:G11"/>
    <mergeCell ref="H10:H11"/>
    <mergeCell ref="I10:I11"/>
    <mergeCell ref="A7:I7"/>
    <mergeCell ref="A8:I8"/>
    <mergeCell ref="A10:A11"/>
    <mergeCell ref="B10:B11"/>
    <mergeCell ref="C10:C11"/>
    <mergeCell ref="D10:D11"/>
    <mergeCell ref="E10:E11"/>
    <mergeCell ref="F10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K40"/>
  <sheetViews>
    <sheetView topLeftCell="B9" workbookViewId="0">
      <selection activeCell="K24" sqref="K24"/>
    </sheetView>
  </sheetViews>
  <sheetFormatPr baseColWidth="10" defaultColWidth="8.83203125" defaultRowHeight="13" x14ac:dyDescent="0.15"/>
  <cols>
    <col min="1" max="1" width="5" hidden="1" customWidth="1"/>
    <col min="2" max="2" width="25.1640625" bestFit="1" customWidth="1"/>
    <col min="3" max="4" width="23.6640625" customWidth="1"/>
    <col min="5" max="5" width="23.6640625" hidden="1" customWidth="1"/>
    <col min="7" max="7" width="18" bestFit="1" customWidth="1"/>
    <col min="8" max="8" width="0" hidden="1" customWidth="1"/>
  </cols>
  <sheetData>
    <row r="7" spans="1:8" ht="19" x14ac:dyDescent="0.15">
      <c r="A7" s="311" t="s">
        <v>163</v>
      </c>
      <c r="B7" s="311"/>
      <c r="C7" s="311"/>
      <c r="D7" s="311"/>
      <c r="E7" s="311"/>
      <c r="F7" s="311"/>
      <c r="G7" s="311"/>
    </row>
    <row r="8" spans="1:8" ht="19" x14ac:dyDescent="0.15">
      <c r="A8" s="349" t="s">
        <v>138</v>
      </c>
      <c r="B8" s="349"/>
      <c r="C8" s="349"/>
      <c r="D8" s="349"/>
      <c r="E8" s="349"/>
      <c r="F8" s="349"/>
      <c r="G8" s="349"/>
    </row>
    <row r="9" spans="1:8" ht="14" thickBot="1" x14ac:dyDescent="0.2">
      <c r="B9" s="1"/>
      <c r="C9" s="1"/>
      <c r="D9" s="1"/>
      <c r="E9" s="1"/>
      <c r="F9" s="72"/>
      <c r="G9" s="1"/>
    </row>
    <row r="10" spans="1:8" ht="18" customHeight="1" x14ac:dyDescent="0.15">
      <c r="A10" s="347" t="s">
        <v>183</v>
      </c>
      <c r="B10" s="350" t="s">
        <v>10</v>
      </c>
      <c r="C10" s="313" t="s">
        <v>166</v>
      </c>
      <c r="D10" s="313" t="s">
        <v>167</v>
      </c>
      <c r="E10" s="313" t="s">
        <v>168</v>
      </c>
      <c r="F10" s="319" t="s">
        <v>0</v>
      </c>
      <c r="G10" s="321" t="s">
        <v>2</v>
      </c>
    </row>
    <row r="11" spans="1:8" ht="45" customHeight="1" thickBot="1" x14ac:dyDescent="0.2">
      <c r="A11" s="348"/>
      <c r="B11" s="351"/>
      <c r="C11" s="314"/>
      <c r="D11" s="314"/>
      <c r="E11" s="314"/>
      <c r="F11" s="320"/>
      <c r="G11" s="322"/>
    </row>
    <row r="12" spans="1:8" s="36" customFormat="1" ht="20" customHeight="1" x14ac:dyDescent="0.2">
      <c r="A12" s="108" t="s">
        <v>185</v>
      </c>
      <c r="B12" s="114" t="s">
        <v>156</v>
      </c>
      <c r="C12" s="51">
        <v>154</v>
      </c>
      <c r="D12" s="277"/>
      <c r="E12" s="60"/>
      <c r="F12" s="279">
        <f t="shared" ref="F12:F20" si="0">SUM(C12:E12)</f>
        <v>154</v>
      </c>
      <c r="G12" s="109">
        <v>1</v>
      </c>
      <c r="H12" s="118">
        <v>100</v>
      </c>
    </row>
    <row r="13" spans="1:8" s="36" customFormat="1" ht="20" customHeight="1" x14ac:dyDescent="0.2">
      <c r="A13" s="107" t="s">
        <v>186</v>
      </c>
      <c r="B13" s="115" t="s">
        <v>142</v>
      </c>
      <c r="C13" s="53">
        <v>136</v>
      </c>
      <c r="D13" s="57"/>
      <c r="E13" s="62"/>
      <c r="F13" s="280">
        <f t="shared" si="0"/>
        <v>136</v>
      </c>
      <c r="G13" s="111">
        <v>2</v>
      </c>
      <c r="H13" s="77">
        <v>15</v>
      </c>
    </row>
    <row r="14" spans="1:8" s="36" customFormat="1" ht="20" customHeight="1" x14ac:dyDescent="0.2">
      <c r="A14" s="107" t="s">
        <v>187</v>
      </c>
      <c r="B14" s="115" t="s">
        <v>143</v>
      </c>
      <c r="C14" s="53">
        <v>122</v>
      </c>
      <c r="D14" s="57"/>
      <c r="E14" s="62"/>
      <c r="F14" s="280">
        <f t="shared" si="0"/>
        <v>122</v>
      </c>
      <c r="G14" s="111">
        <v>3</v>
      </c>
      <c r="H14" s="77">
        <v>47</v>
      </c>
    </row>
    <row r="15" spans="1:8" s="36" customFormat="1" ht="20" customHeight="1" x14ac:dyDescent="0.2">
      <c r="A15" s="107" t="s">
        <v>189</v>
      </c>
      <c r="B15" s="115" t="s">
        <v>145</v>
      </c>
      <c r="C15" s="53">
        <v>98</v>
      </c>
      <c r="D15" s="57"/>
      <c r="E15" s="271"/>
      <c r="F15" s="280">
        <f t="shared" si="0"/>
        <v>98</v>
      </c>
      <c r="G15" s="111">
        <v>4</v>
      </c>
      <c r="H15" s="77">
        <v>33</v>
      </c>
    </row>
    <row r="16" spans="1:8" s="36" customFormat="1" ht="20" customHeight="1" x14ac:dyDescent="0.2">
      <c r="A16" s="107" t="s">
        <v>190</v>
      </c>
      <c r="B16" s="116" t="s">
        <v>146</v>
      </c>
      <c r="C16" s="53">
        <v>88</v>
      </c>
      <c r="D16" s="57"/>
      <c r="E16" s="271"/>
      <c r="F16" s="280">
        <f t="shared" si="0"/>
        <v>88</v>
      </c>
      <c r="G16" s="111">
        <v>5</v>
      </c>
      <c r="H16" s="77">
        <v>72</v>
      </c>
    </row>
    <row r="17" spans="1:8" s="36" customFormat="1" ht="20" customHeight="1" x14ac:dyDescent="0.2">
      <c r="A17" s="107" t="s">
        <v>195</v>
      </c>
      <c r="B17" s="116" t="s">
        <v>150</v>
      </c>
      <c r="C17" s="57"/>
      <c r="D17" s="79">
        <v>83</v>
      </c>
      <c r="E17" s="271"/>
      <c r="F17" s="280">
        <f t="shared" si="0"/>
        <v>83</v>
      </c>
      <c r="G17" s="111">
        <v>6</v>
      </c>
      <c r="H17" s="219">
        <v>54</v>
      </c>
    </row>
    <row r="18" spans="1:8" s="36" customFormat="1" ht="20" customHeight="1" x14ac:dyDescent="0.2">
      <c r="A18" s="107" t="s">
        <v>191</v>
      </c>
      <c r="B18" s="116" t="s">
        <v>147</v>
      </c>
      <c r="C18" s="53">
        <v>78</v>
      </c>
      <c r="D18" s="57"/>
      <c r="E18" s="271"/>
      <c r="F18" s="280">
        <f t="shared" si="0"/>
        <v>78</v>
      </c>
      <c r="G18" s="111">
        <v>7</v>
      </c>
      <c r="H18" s="77">
        <v>62</v>
      </c>
    </row>
    <row r="19" spans="1:8" s="36" customFormat="1" ht="20" customHeight="1" x14ac:dyDescent="0.2">
      <c r="A19" s="107" t="s">
        <v>192</v>
      </c>
      <c r="B19" s="116" t="s">
        <v>148</v>
      </c>
      <c r="C19" s="53">
        <v>70</v>
      </c>
      <c r="D19" s="57"/>
      <c r="E19" s="271"/>
      <c r="F19" s="280">
        <f t="shared" si="0"/>
        <v>70</v>
      </c>
      <c r="G19" s="111">
        <v>8</v>
      </c>
      <c r="H19" s="77">
        <v>40</v>
      </c>
    </row>
    <row r="20" spans="1:8" s="36" customFormat="1" ht="20" customHeight="1" thickBot="1" x14ac:dyDescent="0.25">
      <c r="A20" s="265" t="s">
        <v>196</v>
      </c>
      <c r="B20" s="117" t="s">
        <v>201</v>
      </c>
      <c r="C20" s="178"/>
      <c r="D20" s="80">
        <v>54</v>
      </c>
      <c r="E20" s="272"/>
      <c r="F20" s="281">
        <f t="shared" si="0"/>
        <v>54</v>
      </c>
      <c r="G20" s="285">
        <v>9</v>
      </c>
      <c r="H20" s="220">
        <v>48</v>
      </c>
    </row>
    <row r="21" spans="1:8" s="36" customFormat="1" ht="20" customHeight="1" x14ac:dyDescent="0.2">
      <c r="A21" s="263" t="s">
        <v>223</v>
      </c>
      <c r="B21" s="267" t="s">
        <v>140</v>
      </c>
      <c r="C21" s="173">
        <v>200</v>
      </c>
      <c r="D21" s="173"/>
      <c r="E21" s="221"/>
      <c r="F21" s="258">
        <f t="shared" ref="F21:F32" si="1">SUM(C21:D21)</f>
        <v>200</v>
      </c>
      <c r="G21" s="283" t="s">
        <v>226</v>
      </c>
    </row>
    <row r="22" spans="1:8" s="36" customFormat="1" ht="20" customHeight="1" x14ac:dyDescent="0.2">
      <c r="A22" s="107" t="s">
        <v>184</v>
      </c>
      <c r="B22" s="115" t="s">
        <v>141</v>
      </c>
      <c r="C22" s="53">
        <v>174</v>
      </c>
      <c r="D22" s="53"/>
      <c r="E22" s="219"/>
      <c r="F22" s="259">
        <f t="shared" si="1"/>
        <v>174</v>
      </c>
      <c r="G22" s="6" t="s">
        <v>226</v>
      </c>
    </row>
    <row r="23" spans="1:8" s="36" customFormat="1" ht="20" customHeight="1" x14ac:dyDescent="0.2">
      <c r="A23" s="107" t="s">
        <v>188</v>
      </c>
      <c r="B23" s="116" t="s">
        <v>144</v>
      </c>
      <c r="C23" s="53">
        <v>110</v>
      </c>
      <c r="D23" s="57"/>
      <c r="E23" s="273"/>
      <c r="F23" s="259">
        <f t="shared" si="1"/>
        <v>110</v>
      </c>
      <c r="G23" s="6" t="s">
        <v>226</v>
      </c>
    </row>
    <row r="24" spans="1:8" s="36" customFormat="1" ht="20" customHeight="1" x14ac:dyDescent="0.2">
      <c r="A24" s="107" t="s">
        <v>194</v>
      </c>
      <c r="B24" s="116" t="s">
        <v>149</v>
      </c>
      <c r="C24" s="53">
        <v>62</v>
      </c>
      <c r="D24" s="57"/>
      <c r="E24" s="273"/>
      <c r="F24" s="259">
        <f t="shared" si="1"/>
        <v>62</v>
      </c>
      <c r="G24" s="6" t="s">
        <v>226</v>
      </c>
    </row>
    <row r="25" spans="1:8" s="36" customFormat="1" ht="20" customHeight="1" x14ac:dyDescent="0.2">
      <c r="A25" s="107" t="s">
        <v>197</v>
      </c>
      <c r="B25" s="116" t="s">
        <v>151</v>
      </c>
      <c r="C25" s="53">
        <v>42</v>
      </c>
      <c r="D25" s="57"/>
      <c r="E25" s="273"/>
      <c r="F25" s="259">
        <f t="shared" si="1"/>
        <v>42</v>
      </c>
      <c r="G25" s="6" t="s">
        <v>226</v>
      </c>
    </row>
    <row r="26" spans="1:8" s="36" customFormat="1" ht="20" customHeight="1" x14ac:dyDescent="0.2">
      <c r="A26" s="107" t="s">
        <v>198</v>
      </c>
      <c r="B26" s="116" t="s">
        <v>152</v>
      </c>
      <c r="C26" s="53">
        <v>36</v>
      </c>
      <c r="D26" s="57"/>
      <c r="E26" s="273"/>
      <c r="F26" s="259">
        <f t="shared" si="1"/>
        <v>36</v>
      </c>
      <c r="G26" s="6" t="s">
        <v>226</v>
      </c>
    </row>
    <row r="27" spans="1:8" ht="20" customHeight="1" x14ac:dyDescent="0.2">
      <c r="A27" s="107" t="s">
        <v>199</v>
      </c>
      <c r="B27" s="116" t="s">
        <v>153</v>
      </c>
      <c r="C27" s="53">
        <v>30</v>
      </c>
      <c r="D27" s="57"/>
      <c r="E27" s="273"/>
      <c r="F27" s="259">
        <f t="shared" si="1"/>
        <v>30</v>
      </c>
      <c r="G27" s="6" t="s">
        <v>226</v>
      </c>
    </row>
    <row r="28" spans="1:8" ht="20" customHeight="1" x14ac:dyDescent="0.2">
      <c r="A28" s="112" t="s">
        <v>203</v>
      </c>
      <c r="B28" s="116" t="s">
        <v>202</v>
      </c>
      <c r="C28" s="268"/>
      <c r="D28" s="79">
        <v>27</v>
      </c>
      <c r="E28" s="274"/>
      <c r="F28" s="259">
        <f t="shared" si="1"/>
        <v>27</v>
      </c>
      <c r="G28" s="6" t="s">
        <v>226</v>
      </c>
    </row>
    <row r="29" spans="1:8" ht="20" customHeight="1" x14ac:dyDescent="0.2">
      <c r="A29" s="107" t="s">
        <v>200</v>
      </c>
      <c r="B29" s="116" t="s">
        <v>154</v>
      </c>
      <c r="C29" s="53">
        <v>24</v>
      </c>
      <c r="D29" s="57"/>
      <c r="E29" s="271"/>
      <c r="F29" s="284">
        <f t="shared" si="1"/>
        <v>24</v>
      </c>
      <c r="G29" s="6" t="s">
        <v>226</v>
      </c>
    </row>
    <row r="30" spans="1:8" ht="20" customHeight="1" x14ac:dyDescent="0.2">
      <c r="A30" s="269" t="s">
        <v>205</v>
      </c>
      <c r="B30" s="264" t="s">
        <v>204</v>
      </c>
      <c r="C30" s="270"/>
      <c r="D30" s="199">
        <v>21</v>
      </c>
      <c r="E30" s="275"/>
      <c r="F30" s="258">
        <f t="shared" si="1"/>
        <v>21</v>
      </c>
      <c r="G30" s="6" t="s">
        <v>226</v>
      </c>
    </row>
    <row r="31" spans="1:8" ht="20" customHeight="1" x14ac:dyDescent="0.2">
      <c r="A31" s="107" t="s">
        <v>193</v>
      </c>
      <c r="B31" s="116" t="s">
        <v>155</v>
      </c>
      <c r="C31" s="53">
        <v>20</v>
      </c>
      <c r="D31" s="57"/>
      <c r="E31" s="273"/>
      <c r="F31" s="259">
        <f t="shared" si="1"/>
        <v>20</v>
      </c>
      <c r="G31" s="6" t="s">
        <v>226</v>
      </c>
    </row>
    <row r="32" spans="1:8" ht="20" customHeight="1" thickBot="1" x14ac:dyDescent="0.25">
      <c r="A32" s="113" t="s">
        <v>206</v>
      </c>
      <c r="B32" s="117" t="s">
        <v>207</v>
      </c>
      <c r="C32" s="276"/>
      <c r="D32" s="80">
        <v>10</v>
      </c>
      <c r="E32" s="282"/>
      <c r="F32" s="260">
        <f t="shared" si="1"/>
        <v>10</v>
      </c>
      <c r="G32" s="10" t="s">
        <v>226</v>
      </c>
    </row>
    <row r="33" spans="2:11" ht="20" customHeight="1" x14ac:dyDescent="0.15"/>
    <row r="34" spans="2:11" ht="20" customHeight="1" x14ac:dyDescent="0.15">
      <c r="B34" s="344" t="s">
        <v>224</v>
      </c>
      <c r="C34" s="344"/>
      <c r="D34" s="344"/>
      <c r="E34" s="344"/>
      <c r="F34" s="344"/>
      <c r="G34" s="344"/>
      <c r="H34" s="344"/>
      <c r="I34" s="344"/>
      <c r="J34" s="344"/>
      <c r="K34" s="344"/>
    </row>
    <row r="35" spans="2:11" ht="20" customHeight="1" x14ac:dyDescent="0.15">
      <c r="B35" s="344" t="s">
        <v>229</v>
      </c>
      <c r="C35" s="344"/>
      <c r="D35" s="344"/>
      <c r="E35" s="344"/>
      <c r="F35" s="344"/>
      <c r="G35" s="344"/>
      <c r="H35" s="344"/>
      <c r="I35" s="344"/>
      <c r="J35" s="344"/>
      <c r="K35" s="344"/>
    </row>
    <row r="36" spans="2:11" ht="20" customHeight="1" x14ac:dyDescent="0.15">
      <c r="B36" s="344" t="s">
        <v>230</v>
      </c>
      <c r="C36" s="344"/>
      <c r="D36" s="344"/>
      <c r="E36" s="344"/>
      <c r="F36" s="344"/>
      <c r="G36" s="344"/>
      <c r="H36" s="344"/>
      <c r="I36" s="344"/>
      <c r="J36" s="344"/>
      <c r="K36" s="344"/>
    </row>
    <row r="37" spans="2:11" ht="20" customHeight="1" x14ac:dyDescent="0.15">
      <c r="B37" s="344" t="s">
        <v>231</v>
      </c>
      <c r="C37" s="344"/>
      <c r="D37" s="344"/>
      <c r="E37" s="344"/>
      <c r="F37" s="344"/>
      <c r="G37" s="344"/>
      <c r="H37" s="344"/>
      <c r="I37" s="344"/>
      <c r="J37" s="344"/>
      <c r="K37" s="344"/>
    </row>
    <row r="38" spans="2:11" ht="20" customHeight="1" x14ac:dyDescent="0.15">
      <c r="B38" s="324" t="s">
        <v>232</v>
      </c>
      <c r="C38" s="323"/>
      <c r="D38" s="323"/>
      <c r="E38" s="323"/>
      <c r="F38" s="323"/>
      <c r="G38" s="323"/>
    </row>
    <row r="39" spans="2:11" ht="20" customHeight="1" x14ac:dyDescent="0.15"/>
    <row r="40" spans="2:11" ht="20" customHeight="1" x14ac:dyDescent="0.15"/>
  </sheetData>
  <sortState ref="A21:F32">
    <sortCondition descending="1" ref="F21:F32"/>
  </sortState>
  <mergeCells count="14">
    <mergeCell ref="B34:K34"/>
    <mergeCell ref="B35:K35"/>
    <mergeCell ref="B36:K36"/>
    <mergeCell ref="B37:K37"/>
    <mergeCell ref="B38:G38"/>
    <mergeCell ref="A10:A11"/>
    <mergeCell ref="A7:G7"/>
    <mergeCell ref="A8:G8"/>
    <mergeCell ref="B10:B11"/>
    <mergeCell ref="C10:C11"/>
    <mergeCell ref="D10:D11"/>
    <mergeCell ref="E10:E11"/>
    <mergeCell ref="F10:F11"/>
    <mergeCell ref="G10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K25"/>
  <sheetViews>
    <sheetView topLeftCell="B1" workbookViewId="0">
      <selection activeCell="Q10" sqref="Q10"/>
    </sheetView>
  </sheetViews>
  <sheetFormatPr baseColWidth="10" defaultColWidth="8.83203125" defaultRowHeight="13" x14ac:dyDescent="0.15"/>
  <cols>
    <col min="1" max="1" width="4" hidden="1" customWidth="1"/>
    <col min="2" max="2" width="25.1640625" bestFit="1" customWidth="1"/>
    <col min="3" max="3" width="23.6640625" customWidth="1"/>
    <col min="4" max="4" width="23.6640625" hidden="1" customWidth="1"/>
    <col min="5" max="5" width="23.6640625" customWidth="1"/>
    <col min="6" max="6" width="23.6640625" hidden="1" customWidth="1"/>
    <col min="8" max="8" width="18" bestFit="1" customWidth="1"/>
    <col min="9" max="9" width="0" hidden="1" customWidth="1"/>
  </cols>
  <sheetData>
    <row r="7" spans="1:9" ht="19" x14ac:dyDescent="0.15">
      <c r="A7" s="311" t="s">
        <v>163</v>
      </c>
      <c r="B7" s="311"/>
      <c r="C7" s="311"/>
      <c r="D7" s="311"/>
      <c r="E7" s="311"/>
      <c r="F7" s="311"/>
      <c r="G7" s="311"/>
      <c r="H7" s="311"/>
    </row>
    <row r="8" spans="1:9" ht="19" x14ac:dyDescent="0.15">
      <c r="A8" s="325" t="s">
        <v>28</v>
      </c>
      <c r="B8" s="325"/>
      <c r="C8" s="325"/>
      <c r="D8" s="325"/>
      <c r="E8" s="325"/>
      <c r="F8" s="325"/>
      <c r="G8" s="325"/>
      <c r="H8" s="325"/>
    </row>
    <row r="9" spans="1:9" ht="14" thickBot="1" x14ac:dyDescent="0.2">
      <c r="B9" s="1"/>
      <c r="C9" s="1"/>
      <c r="D9" s="1"/>
      <c r="E9" s="1"/>
      <c r="F9" s="1"/>
      <c r="G9" s="2"/>
      <c r="H9" s="1"/>
    </row>
    <row r="10" spans="1:9" ht="18" customHeight="1" x14ac:dyDescent="0.15">
      <c r="A10" s="347" t="s">
        <v>183</v>
      </c>
      <c r="B10" s="317" t="s">
        <v>10</v>
      </c>
      <c r="C10" s="313" t="s">
        <v>165</v>
      </c>
      <c r="D10" s="313" t="s">
        <v>166</v>
      </c>
      <c r="E10" s="313" t="s">
        <v>167</v>
      </c>
      <c r="F10" s="313" t="s">
        <v>168</v>
      </c>
      <c r="G10" s="319" t="s">
        <v>0</v>
      </c>
      <c r="H10" s="321" t="s">
        <v>2</v>
      </c>
    </row>
    <row r="11" spans="1:9" ht="45" customHeight="1" thickBot="1" x14ac:dyDescent="0.2">
      <c r="A11" s="348"/>
      <c r="B11" s="318"/>
      <c r="C11" s="314"/>
      <c r="D11" s="314"/>
      <c r="E11" s="343"/>
      <c r="F11" s="314"/>
      <c r="G11" s="320"/>
      <c r="H11" s="322"/>
    </row>
    <row r="12" spans="1:9" ht="16" x14ac:dyDescent="0.2">
      <c r="A12" s="105">
        <v>501</v>
      </c>
      <c r="B12" s="121" t="s">
        <v>17</v>
      </c>
      <c r="C12" s="29">
        <v>60</v>
      </c>
      <c r="D12" s="54"/>
      <c r="E12" s="297"/>
      <c r="F12" s="126"/>
      <c r="G12" s="31">
        <f>SUM(C12:E12)</f>
        <v>60</v>
      </c>
      <c r="H12" s="109">
        <v>1</v>
      </c>
      <c r="I12" s="129">
        <v>50</v>
      </c>
    </row>
    <row r="13" spans="1:9" ht="16" x14ac:dyDescent="0.2">
      <c r="A13" s="106">
        <v>504</v>
      </c>
      <c r="B13" s="122" t="s">
        <v>51</v>
      </c>
      <c r="C13" s="49"/>
      <c r="D13" s="55"/>
      <c r="E13" s="298">
        <v>37</v>
      </c>
      <c r="F13" s="127"/>
      <c r="G13" s="32">
        <f>SUM(C13:E13)</f>
        <v>37</v>
      </c>
      <c r="H13" s="110">
        <v>2</v>
      </c>
      <c r="I13" s="130">
        <v>28</v>
      </c>
    </row>
    <row r="14" spans="1:9" ht="17" thickBot="1" x14ac:dyDescent="0.25">
      <c r="A14" s="292">
        <v>502</v>
      </c>
      <c r="B14" s="293" t="s">
        <v>43</v>
      </c>
      <c r="C14" s="299">
        <v>33.6</v>
      </c>
      <c r="D14" s="294"/>
      <c r="E14" s="63"/>
      <c r="F14" s="295"/>
      <c r="G14" s="266">
        <f>SUM(C14:E14)</f>
        <v>33.6</v>
      </c>
      <c r="H14" s="296">
        <v>3</v>
      </c>
      <c r="I14" s="30">
        <v>22.8</v>
      </c>
    </row>
    <row r="15" spans="1:9" ht="16" x14ac:dyDescent="0.2">
      <c r="A15" s="286">
        <v>505</v>
      </c>
      <c r="B15" s="287" t="s">
        <v>95</v>
      </c>
      <c r="C15" s="288">
        <v>44.4</v>
      </c>
      <c r="D15" s="289"/>
      <c r="E15" s="290"/>
      <c r="F15" s="291"/>
      <c r="G15" s="252">
        <f t="shared" ref="G15:G18" si="0">SUM(C15:E15)</f>
        <v>44.4</v>
      </c>
      <c r="H15" s="278" t="s">
        <v>226</v>
      </c>
    </row>
    <row r="16" spans="1:9" ht="16" x14ac:dyDescent="0.2">
      <c r="A16" s="119">
        <v>505</v>
      </c>
      <c r="B16" s="123" t="s">
        <v>208</v>
      </c>
      <c r="C16" s="27"/>
      <c r="D16" s="125"/>
      <c r="E16" s="79">
        <v>19</v>
      </c>
      <c r="F16" s="47"/>
      <c r="G16" s="33">
        <f t="shared" si="0"/>
        <v>19</v>
      </c>
      <c r="H16" s="111" t="s">
        <v>226</v>
      </c>
    </row>
    <row r="17" spans="1:11" ht="16" x14ac:dyDescent="0.2">
      <c r="A17" s="73">
        <v>506</v>
      </c>
      <c r="B17" s="123" t="s">
        <v>96</v>
      </c>
      <c r="C17" s="27">
        <v>12</v>
      </c>
      <c r="D17" s="125"/>
      <c r="E17" s="64"/>
      <c r="F17" s="47"/>
      <c r="G17" s="33">
        <f t="shared" si="0"/>
        <v>12</v>
      </c>
      <c r="H17" s="111" t="s">
        <v>226</v>
      </c>
    </row>
    <row r="18" spans="1:11" ht="17" thickBot="1" x14ac:dyDescent="0.25">
      <c r="A18" s="120">
        <v>507</v>
      </c>
      <c r="B18" s="124" t="s">
        <v>209</v>
      </c>
      <c r="C18" s="28"/>
      <c r="D18" s="56"/>
      <c r="E18" s="80">
        <v>10</v>
      </c>
      <c r="F18" s="128"/>
      <c r="G18" s="34">
        <f t="shared" si="0"/>
        <v>10</v>
      </c>
      <c r="H18" s="111" t="s">
        <v>226</v>
      </c>
    </row>
    <row r="20" spans="1:11" hidden="1" x14ac:dyDescent="0.15">
      <c r="B20" s="8"/>
      <c r="C20" s="16" t="s">
        <v>137</v>
      </c>
    </row>
    <row r="21" spans="1:11" ht="15" x14ac:dyDescent="0.15">
      <c r="B21" s="344" t="s">
        <v>224</v>
      </c>
      <c r="C21" s="344"/>
      <c r="D21" s="344"/>
      <c r="E21" s="344"/>
      <c r="F21" s="344"/>
      <c r="G21" s="344"/>
      <c r="H21" s="344"/>
      <c r="I21" s="344"/>
      <c r="J21" s="344"/>
      <c r="K21" s="344"/>
    </row>
    <row r="22" spans="1:11" ht="15" x14ac:dyDescent="0.15">
      <c r="B22" s="344" t="s">
        <v>229</v>
      </c>
      <c r="C22" s="344"/>
      <c r="D22" s="344"/>
      <c r="E22" s="344"/>
      <c r="F22" s="344"/>
      <c r="G22" s="344"/>
      <c r="H22" s="344"/>
      <c r="I22" s="344"/>
      <c r="J22" s="344"/>
      <c r="K22" s="344"/>
    </row>
    <row r="23" spans="1:11" ht="15" x14ac:dyDescent="0.15">
      <c r="B23" s="344" t="s">
        <v>230</v>
      </c>
      <c r="C23" s="344"/>
      <c r="D23" s="344"/>
      <c r="E23" s="344"/>
      <c r="F23" s="344"/>
      <c r="G23" s="344"/>
      <c r="H23" s="344"/>
      <c r="I23" s="344"/>
      <c r="J23" s="344"/>
      <c r="K23" s="344"/>
    </row>
    <row r="24" spans="1:11" ht="15" x14ac:dyDescent="0.15">
      <c r="B24" s="344" t="s">
        <v>231</v>
      </c>
      <c r="C24" s="344"/>
      <c r="D24" s="344"/>
      <c r="E24" s="344"/>
      <c r="F24" s="344"/>
      <c r="G24" s="344"/>
      <c r="H24" s="344"/>
      <c r="I24" s="344"/>
      <c r="J24" s="344"/>
      <c r="K24" s="344"/>
    </row>
    <row r="25" spans="1:11" x14ac:dyDescent="0.15">
      <c r="B25" s="324" t="s">
        <v>232</v>
      </c>
      <c r="C25" s="323"/>
      <c r="D25" s="323"/>
      <c r="E25" s="323"/>
      <c r="F25" s="323"/>
      <c r="G25" s="323"/>
    </row>
  </sheetData>
  <sortState ref="A13:G14">
    <sortCondition descending="1" ref="G13:G14"/>
  </sortState>
  <mergeCells count="15">
    <mergeCell ref="B21:K21"/>
    <mergeCell ref="B22:K22"/>
    <mergeCell ref="B23:K23"/>
    <mergeCell ref="B24:K24"/>
    <mergeCell ref="B25:G25"/>
    <mergeCell ref="H10:H11"/>
    <mergeCell ref="F10:F11"/>
    <mergeCell ref="A7:H7"/>
    <mergeCell ref="A8:H8"/>
    <mergeCell ref="A10:A11"/>
    <mergeCell ref="B10:B11"/>
    <mergeCell ref="C10:C11"/>
    <mergeCell ref="D10:D11"/>
    <mergeCell ref="E10:E11"/>
    <mergeCell ref="G10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Sport</vt:lpstr>
      <vt:lpstr>Adventure</vt:lpstr>
      <vt:lpstr>SxS</vt:lpstr>
      <vt:lpstr>Enduro</vt:lpstr>
      <vt:lpstr>ATV</vt:lpstr>
    </vt:vector>
  </TitlesOfParts>
  <Company>Grafika UAB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Gediminas</dc:creator>
  <cp:lastModifiedBy>Microsoft Office User</cp:lastModifiedBy>
  <cp:lastPrinted>2020-10-16T17:21:27Z</cp:lastPrinted>
  <dcterms:created xsi:type="dcterms:W3CDTF">2003-08-12T08:04:35Z</dcterms:created>
  <dcterms:modified xsi:type="dcterms:W3CDTF">2020-12-29T11:00:31Z</dcterms:modified>
</cp:coreProperties>
</file>