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nts list" sheetId="1" r:id="rId4"/>
    <sheet state="visible" name="Winner" sheetId="2" r:id="rId5"/>
    <sheet state="visible" name="Qualification" sheetId="3" r:id="rId6"/>
    <sheet state="visible" name="Points" sheetId="4" r:id="rId7"/>
  </sheets>
  <definedNames/>
  <calcPr/>
</workbook>
</file>

<file path=xl/sharedStrings.xml><?xml version="1.0" encoding="utf-8"?>
<sst xmlns="http://schemas.openxmlformats.org/spreadsheetml/2006/main" count="1008" uniqueCount="332">
  <si>
    <t>2020 m. Lietuvos Drag Čempionato</t>
  </si>
  <si>
    <t xml:space="preserve"> II etapas</t>
  </si>
  <si>
    <t>Data:</t>
  </si>
  <si>
    <t>2020.09.12-13</t>
  </si>
  <si>
    <t>Vieta:</t>
  </si>
  <si>
    <t>Aviacijos g., Šiauliai</t>
  </si>
  <si>
    <t>Trasos ilgis:</t>
  </si>
  <si>
    <t>1/4 mylios (402,336m)</t>
  </si>
  <si>
    <t>Dalyvių sąrašas / Participants list</t>
  </si>
  <si>
    <t>Viso dalyvių / Participants total</t>
  </si>
  <si>
    <t>Eil. Nr.</t>
  </si>
  <si>
    <t>Start. / Car Nr.</t>
  </si>
  <si>
    <t>Klasė / Class</t>
  </si>
  <si>
    <t>Dalyvis / Participant</t>
  </si>
  <si>
    <t>Automobilis / Car</t>
  </si>
  <si>
    <t>Variklis / Engine</t>
  </si>
  <si>
    <t xml:space="preserve"> AG / HP</t>
  </si>
  <si>
    <t>Klasėje / In class</t>
  </si>
  <si>
    <t>Daily Drive</t>
  </si>
  <si>
    <t>Simas Galvadiškis</t>
  </si>
  <si>
    <t>Bmw 320td e46 compact</t>
  </si>
  <si>
    <t>2 Turbo D</t>
  </si>
  <si>
    <t>Paulius Šarnauskas</t>
  </si>
  <si>
    <t>BMW 530</t>
  </si>
  <si>
    <t>3 Turbo D</t>
  </si>
  <si>
    <t>Andrius Kaminskas</t>
  </si>
  <si>
    <t>VW Passat</t>
  </si>
  <si>
    <t>1.9 Turbo D</t>
  </si>
  <si>
    <t>Jovita Nevulienė</t>
  </si>
  <si>
    <t>BMW 530 GT</t>
  </si>
  <si>
    <t>Benediktas Nanartonis</t>
  </si>
  <si>
    <t>Audi A4</t>
  </si>
  <si>
    <t>Artūras Vismanas</t>
  </si>
  <si>
    <t>Skoda</t>
  </si>
  <si>
    <t>Stock</t>
  </si>
  <si>
    <t>Edvinas Maslauskas</t>
  </si>
  <si>
    <t>Honda Civic</t>
  </si>
  <si>
    <t>Valerius Tetolis</t>
  </si>
  <si>
    <t>Volvo 850</t>
  </si>
  <si>
    <t>2.5 Turbo D</t>
  </si>
  <si>
    <t>Paulius Narauskas</t>
  </si>
  <si>
    <t>VW Golf 5</t>
  </si>
  <si>
    <t>Albertas Kanevičius</t>
  </si>
  <si>
    <t>Seat Leon</t>
  </si>
  <si>
    <t>Antanas Antanaitis</t>
  </si>
  <si>
    <t>Subaru Impreza</t>
  </si>
  <si>
    <t>2.5 Turbo</t>
  </si>
  <si>
    <t>Olegas Fiodorovas</t>
  </si>
  <si>
    <t>1.8 Turbo</t>
  </si>
  <si>
    <t>Andrius Kasiulionis</t>
  </si>
  <si>
    <t>Audi A3</t>
  </si>
  <si>
    <t>Emilis Martinkus</t>
  </si>
  <si>
    <t>VW Golf MK2</t>
  </si>
  <si>
    <t>Vilius Juknevičius</t>
  </si>
  <si>
    <t>VW Vento</t>
  </si>
  <si>
    <t>Robertas Šalna</t>
  </si>
  <si>
    <t>2 E85</t>
  </si>
  <si>
    <t>Donata Volbekienė</t>
  </si>
  <si>
    <t>BMW 335d</t>
  </si>
  <si>
    <t>3.5 Turbo D</t>
  </si>
  <si>
    <t>Tomas Stirba</t>
  </si>
  <si>
    <t>BMW E61</t>
  </si>
  <si>
    <t>Kniukšta</t>
  </si>
  <si>
    <t>Audi Q7</t>
  </si>
  <si>
    <t>Street A</t>
  </si>
  <si>
    <t>Vidas Misiūnas</t>
  </si>
  <si>
    <t>BMW 320TD</t>
  </si>
  <si>
    <t>Egidius Žigelis</t>
  </si>
  <si>
    <t>Subaru impreza xrw</t>
  </si>
  <si>
    <t>Vygintas Damaševičius</t>
  </si>
  <si>
    <t>BMW M5</t>
  </si>
  <si>
    <t>Remigius Alešiūnas</t>
  </si>
  <si>
    <t>BMW X6</t>
  </si>
  <si>
    <t>3 D</t>
  </si>
  <si>
    <t>Rolandas Vainorius</t>
  </si>
  <si>
    <t>Audi A6</t>
  </si>
  <si>
    <t>Tomas Jocius</t>
  </si>
  <si>
    <t>Opel Calibra</t>
  </si>
  <si>
    <t>Marius Jocius</t>
  </si>
  <si>
    <t>Tomas škirmanas</t>
  </si>
  <si>
    <t>1.8 Turbo E85</t>
  </si>
  <si>
    <t>Justas Pečeliūnas</t>
  </si>
  <si>
    <t>Tomas Poliakas</t>
  </si>
  <si>
    <t>BMW M550d</t>
  </si>
  <si>
    <t>Margus Motsar</t>
  </si>
  <si>
    <t>2.6 Turbo</t>
  </si>
  <si>
    <t>Darius Duršaitis</t>
  </si>
  <si>
    <t>Honda Integra Type-R</t>
  </si>
  <si>
    <t>2.4 E85</t>
  </si>
  <si>
    <t>Super Stock</t>
  </si>
  <si>
    <t>Antanas Krivickas</t>
  </si>
  <si>
    <t>Linas Jurgaitis</t>
  </si>
  <si>
    <t>Mitsubishi Lancer Evolution</t>
  </si>
  <si>
    <t>2 Turbo</t>
  </si>
  <si>
    <t>Vykintas Petrulis</t>
  </si>
  <si>
    <t>Volvo S70</t>
  </si>
  <si>
    <t>2.3 Turbo E85</t>
  </si>
  <si>
    <t>Tomas Matulis</t>
  </si>
  <si>
    <t>Rokas Ramanauskas</t>
  </si>
  <si>
    <t>Audi URS4</t>
  </si>
  <si>
    <t>2.2 Turbo</t>
  </si>
  <si>
    <t>Arnoldas Vinckus</t>
  </si>
  <si>
    <t>1.6 turbo E85</t>
  </si>
  <si>
    <t>Edgaras Ignatavičius</t>
  </si>
  <si>
    <t>VW Golf</t>
  </si>
  <si>
    <t>Darius Norkus</t>
  </si>
  <si>
    <t>BMW 335d xdrive</t>
  </si>
  <si>
    <t>Mažvydas Peleckis</t>
  </si>
  <si>
    <t>VW Golf 3</t>
  </si>
  <si>
    <t>2.8 Turbo E85</t>
  </si>
  <si>
    <t>Artūras Balnys</t>
  </si>
  <si>
    <t>3 Kompresorius</t>
  </si>
  <si>
    <t>Andrius Urkauskas</t>
  </si>
  <si>
    <t>BMW M3</t>
  </si>
  <si>
    <t>4 Kompresorius</t>
  </si>
  <si>
    <t>Martynas Vidžiūnas</t>
  </si>
  <si>
    <t>Dodge Challenger SRT 392</t>
  </si>
  <si>
    <t>Super stock</t>
  </si>
  <si>
    <t>Tomas Petraitis</t>
  </si>
  <si>
    <t>BMW 520</t>
  </si>
  <si>
    <t>2 Turbo E85</t>
  </si>
  <si>
    <t>Kęstutis Arlauskas</t>
  </si>
  <si>
    <t>1.6 Turbo E85</t>
  </si>
  <si>
    <t>Ieva Gylė</t>
  </si>
  <si>
    <t>BMW X4 M40</t>
  </si>
  <si>
    <t>3 Turbo</t>
  </si>
  <si>
    <t>Irmantas Katinas</t>
  </si>
  <si>
    <t>PUKIS</t>
  </si>
  <si>
    <t>2.2 Turbo E85</t>
  </si>
  <si>
    <t>Gintaras Petkevičius</t>
  </si>
  <si>
    <t>BMW</t>
  </si>
  <si>
    <t>Sevruk Martin</t>
  </si>
  <si>
    <t>BMW M235</t>
  </si>
  <si>
    <t>Street B</t>
  </si>
  <si>
    <t>Olegas Dmitrievcev</t>
  </si>
  <si>
    <t>Dodge Charger Hellcat</t>
  </si>
  <si>
    <t>6.2 Kompresorius</t>
  </si>
  <si>
    <t>Egidijus Venckus</t>
  </si>
  <si>
    <t>Audi RS3</t>
  </si>
  <si>
    <t>Darius Pumpalavičius</t>
  </si>
  <si>
    <t>Audi A8L</t>
  </si>
  <si>
    <t>4 Turbo</t>
  </si>
  <si>
    <t>Mindaugas Kasparaitis</t>
  </si>
  <si>
    <t>Mitsubishi EVO8</t>
  </si>
  <si>
    <t>Mantas Gumuliauskas</t>
  </si>
  <si>
    <t>Mitsubishi EVO9</t>
  </si>
  <si>
    <t>Donatas Skinderas</t>
  </si>
  <si>
    <t>Audi S5</t>
  </si>
  <si>
    <t>Vilius Chodkevičius</t>
  </si>
  <si>
    <t>Porsche Panamera</t>
  </si>
  <si>
    <t>4.8 Turbo</t>
  </si>
  <si>
    <t>Mindaugas Beniušis</t>
  </si>
  <si>
    <t>Audi TT</t>
  </si>
  <si>
    <t>Airida Beniušienė</t>
  </si>
  <si>
    <t>Nissan GT-R</t>
  </si>
  <si>
    <t>3.8 Turbo</t>
  </si>
  <si>
    <t>Irmantas Burinskas</t>
  </si>
  <si>
    <t>Audi TT RS Startline</t>
  </si>
  <si>
    <t>Jurij Miskelovič</t>
  </si>
  <si>
    <t>Modestas Vaičiulis</t>
  </si>
  <si>
    <t>BMW 440i</t>
  </si>
  <si>
    <t>Kazys Povilionis</t>
  </si>
  <si>
    <t>BMW 335i</t>
  </si>
  <si>
    <t>3 Turbo E85</t>
  </si>
  <si>
    <t>Saulius Petrošius</t>
  </si>
  <si>
    <t>Kęstutis Gylys</t>
  </si>
  <si>
    <t>Audi A7</t>
  </si>
  <si>
    <t>3 Kompresorius E85</t>
  </si>
  <si>
    <t>Dalius Rutkauskas</t>
  </si>
  <si>
    <t>Tesla</t>
  </si>
  <si>
    <t>1 NOS Elektra</t>
  </si>
  <si>
    <t>Rimantas Mencleris</t>
  </si>
  <si>
    <t>Chevrolet Camaro zl1</t>
  </si>
  <si>
    <t>Renaldas Prakorimas</t>
  </si>
  <si>
    <t>Dodge Challenger SRT8 Supercharged</t>
  </si>
  <si>
    <t>6.1 Kompresorius</t>
  </si>
  <si>
    <t>Jevgenijs Šabanovs</t>
  </si>
  <si>
    <t>BMW 320</t>
  </si>
  <si>
    <t>3.1 ATMO</t>
  </si>
  <si>
    <t>Valdas Šluta</t>
  </si>
  <si>
    <t>Ford Mustang</t>
  </si>
  <si>
    <t>Egidijus Valutis</t>
  </si>
  <si>
    <t>Dodge Challenger SRT Hellcat</t>
  </si>
  <si>
    <t>Super Comp</t>
  </si>
  <si>
    <t>Kąstytis Volbekas</t>
  </si>
  <si>
    <t>3.8 Turbo E85</t>
  </si>
  <si>
    <t>Kęstutis Volbekas</t>
  </si>
  <si>
    <t>Honda S2000</t>
  </si>
  <si>
    <t>Outlaw</t>
  </si>
  <si>
    <t>Jevgenijs Bičkovs</t>
  </si>
  <si>
    <t>Audi S2</t>
  </si>
  <si>
    <t>Nugalėtojai / Winners</t>
  </si>
  <si>
    <t>Daily Drive - klasė / class</t>
  </si>
  <si>
    <t>1 place</t>
  </si>
  <si>
    <t>2 place</t>
  </si>
  <si>
    <t>3 place</t>
  </si>
  <si>
    <t>Stock - klasė / class</t>
  </si>
  <si>
    <t>Paulius Naraukas</t>
  </si>
  <si>
    <t>Street A - klasė / class</t>
  </si>
  <si>
    <t>Egidijus Žigelis</t>
  </si>
  <si>
    <t>Super Stock - klasė / class</t>
  </si>
  <si>
    <t>Street B - klasė / class</t>
  </si>
  <si>
    <t>Super Comp - klasė / class</t>
  </si>
  <si>
    <t>Outaw - klasė / class</t>
  </si>
  <si>
    <t>II etapas</t>
  </si>
  <si>
    <t>Daily Drive - klasės kvalifikacija / class qualification</t>
  </si>
  <si>
    <t>Place</t>
  </si>
  <si>
    <t>Car Nr.</t>
  </si>
  <si>
    <t>Name</t>
  </si>
  <si>
    <t>Car</t>
  </si>
  <si>
    <t>RT</t>
  </si>
  <si>
    <t>ET</t>
  </si>
  <si>
    <t>SPEED</t>
  </si>
  <si>
    <t xml:space="preserve">BMW 530  </t>
  </si>
  <si>
    <t>BMW 320td e46</t>
  </si>
  <si>
    <t>Stock - klasės kvalifikacija / class qualification</t>
  </si>
  <si>
    <t>Valerius Tadolis</t>
  </si>
  <si>
    <t>vw Golf 5</t>
  </si>
  <si>
    <t>Tomas Stirbas</t>
  </si>
  <si>
    <t>Saulius Kniukšta</t>
  </si>
  <si>
    <t>Street A - klasės kvalifikacija / class qualification</t>
  </si>
  <si>
    <t>Rolandas Vainorus</t>
  </si>
  <si>
    <t>Subaru Impreza wrx</t>
  </si>
  <si>
    <t>vw Golf MK2</t>
  </si>
  <si>
    <t>Remigijus Alešiūnas</t>
  </si>
  <si>
    <t>Tomas Škirmanas</t>
  </si>
  <si>
    <t>Super Stock - klasės kvalifikacija / class qualification</t>
  </si>
  <si>
    <t>BMW m235</t>
  </si>
  <si>
    <t>Mitsubishi Lancer</t>
  </si>
  <si>
    <t>Dodge Challenger</t>
  </si>
  <si>
    <t>Antanas Krivicka</t>
  </si>
  <si>
    <t>Street B - klasės kvalifikacija / class qualification</t>
  </si>
  <si>
    <t>VMW 440i</t>
  </si>
  <si>
    <t>Valdas Sluta</t>
  </si>
  <si>
    <t>Ford</t>
  </si>
  <si>
    <t>NIssan GT-R</t>
  </si>
  <si>
    <t>Olegas Dmitrijevcev</t>
  </si>
  <si>
    <t xml:space="preserve">Dodge Charger </t>
  </si>
  <si>
    <t>Jurij miskelovič</t>
  </si>
  <si>
    <t>Mitsubishi Evo9</t>
  </si>
  <si>
    <t>Audi TT RS</t>
  </si>
  <si>
    <t>Mitsubishi Evo8</t>
  </si>
  <si>
    <t>Super Comp - klasės kvalifikacija / class qualification</t>
  </si>
  <si>
    <t>Outlaw - klasės kvalifikacija / class qualification</t>
  </si>
  <si>
    <t>Jevgenijs Bickovs</t>
  </si>
  <si>
    <t>I etapo taškai / Points for I stage</t>
  </si>
  <si>
    <t>II etapo taškai / Points for II stage</t>
  </si>
  <si>
    <t>Vieta / Place</t>
  </si>
  <si>
    <t>Taškų suma / Sum of points</t>
  </si>
  <si>
    <t>Liutauras Sapavalov</t>
  </si>
  <si>
    <t>Alans Šulcs</t>
  </si>
  <si>
    <t>Honda Prelude</t>
  </si>
  <si>
    <t>Aivaras Šimkaitis</t>
  </si>
  <si>
    <t>Honda Integra Type R</t>
  </si>
  <si>
    <t>Nerijus Zandovas</t>
  </si>
  <si>
    <t>BMW X5</t>
  </si>
  <si>
    <t>Vygintas Damasevičius</t>
  </si>
  <si>
    <t>BMW 528i</t>
  </si>
  <si>
    <t>Andrius Lagunovas</t>
  </si>
  <si>
    <t>BMW 320td E46</t>
  </si>
  <si>
    <t>Vieta/ Place</t>
  </si>
  <si>
    <t>Vilmantas Nevulis</t>
  </si>
  <si>
    <t>BMW 530GT</t>
  </si>
  <si>
    <t>Paulius Šuliauskas</t>
  </si>
  <si>
    <t>Honda Civic 4gen</t>
  </si>
  <si>
    <t>Marius Zdanavičius</t>
  </si>
  <si>
    <t>BMW 325</t>
  </si>
  <si>
    <t>Valdemaras Kraja</t>
  </si>
  <si>
    <t>Gretė Štikelytė</t>
  </si>
  <si>
    <t>Valerius Tatolis</t>
  </si>
  <si>
    <t>Egidijus Jodokevičiius</t>
  </si>
  <si>
    <t>Renoult Megane</t>
  </si>
  <si>
    <t>BMW 550d</t>
  </si>
  <si>
    <t>Maksim Milcs</t>
  </si>
  <si>
    <t>Mazda 626 Coupe</t>
  </si>
  <si>
    <t>Virmantas Ališauskas</t>
  </si>
  <si>
    <t xml:space="preserve">BMW 530 </t>
  </si>
  <si>
    <t>Justinas Vincerauskas</t>
  </si>
  <si>
    <t>Audi S4</t>
  </si>
  <si>
    <t>Modestas Čečkauskas</t>
  </si>
  <si>
    <t>MB GL63</t>
  </si>
  <si>
    <t>Nerijus Petrauskis</t>
  </si>
  <si>
    <t>Viktoras Jankantas</t>
  </si>
  <si>
    <t>MB E420</t>
  </si>
  <si>
    <t>Ivars Nolle</t>
  </si>
  <si>
    <t>Ford fiesta XR2i EPILATORS</t>
  </si>
  <si>
    <t>Raimondas Puzaitis</t>
  </si>
  <si>
    <t xml:space="preserve">VW Golf  </t>
  </si>
  <si>
    <t>Kestutis Arlauskas</t>
  </si>
  <si>
    <t>Audi RS4</t>
  </si>
  <si>
    <t>Ričardas Grigorjev</t>
  </si>
  <si>
    <t>Chevrolet Camaro</t>
  </si>
  <si>
    <t>Donatas Jankauskas</t>
  </si>
  <si>
    <t xml:space="preserve">Dodge Challenger SRT  </t>
  </si>
  <si>
    <t>Ivan Beresnev</t>
  </si>
  <si>
    <t>Edvinas Jakavičius</t>
  </si>
  <si>
    <t>Mitsubichi Lancer Evoliulution</t>
  </si>
  <si>
    <t>Aevruk Martin</t>
  </si>
  <si>
    <t>Deividas Jurevičius</t>
  </si>
  <si>
    <t>Subaru WRX</t>
  </si>
  <si>
    <t>Tomas Versinskis</t>
  </si>
  <si>
    <t>Tomas Paliulis</t>
  </si>
  <si>
    <t>Tadas Didžbalis</t>
  </si>
  <si>
    <t>VW Golf MK4</t>
  </si>
  <si>
    <t>Dodge Challenger SRT8 + SC</t>
  </si>
  <si>
    <t>Egidiijus Valutis</t>
  </si>
  <si>
    <t>Dodge Challenger SRT Helcat</t>
  </si>
  <si>
    <t>Vytenis Suslavičius</t>
  </si>
  <si>
    <t>Dainius Talačka</t>
  </si>
  <si>
    <t>Talon tsi</t>
  </si>
  <si>
    <t>Dodge CHARGER SRT Hellcat</t>
  </si>
  <si>
    <t>Marius Galminas</t>
  </si>
  <si>
    <t>VW Golf Cabrio</t>
  </si>
  <si>
    <t>Tomas Černis</t>
  </si>
  <si>
    <t>MB S Coupe</t>
  </si>
  <si>
    <t>Rokas Gailius</t>
  </si>
  <si>
    <t>Audi RS7</t>
  </si>
  <si>
    <t>Robertas Kukta</t>
  </si>
  <si>
    <t>Mantas Mažeikis</t>
  </si>
  <si>
    <t>Mitsubishi evo9</t>
  </si>
  <si>
    <t>Tomas Pleška</t>
  </si>
  <si>
    <t>Porsche Cayenne</t>
  </si>
  <si>
    <t>Sigitas Peciulevicius</t>
  </si>
  <si>
    <t>Mitsubishi evo</t>
  </si>
  <si>
    <t>Tautvydas Pastarnokas</t>
  </si>
  <si>
    <t>MB E63S</t>
  </si>
  <si>
    <t>Mitsubishi evo8</t>
  </si>
  <si>
    <t>Super Gas</t>
  </si>
  <si>
    <t>Andrius Ūsas</t>
  </si>
  <si>
    <t>Audi Coupe</t>
  </si>
  <si>
    <t>Jezij Chmoelevskij</t>
  </si>
  <si>
    <t>Vw Corrado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</si>
</sst>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\.d"/>
    <numFmt numFmtId="165" formatCode="0.00000"/>
  </numFmts>
  <fonts count="17">
    <font>
      <sz val="11.0"/>
      <color theme="1"/>
      <name val="Arial"/>
    </font>
    <font>
      <sz val="10.0"/>
      <color theme="1"/>
      <name val="Calibri"/>
    </font>
    <font/>
    <font>
      <sz val="10.0"/>
      <color rgb="FFFF0000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sz val="10.0"/>
      <color theme="1"/>
      <name val="Arial"/>
    </font>
    <font>
      <sz val="10.0"/>
      <color rgb="FF000000"/>
      <name val="Arial"/>
    </font>
    <font>
      <sz val="10.0"/>
      <color rgb="FF000000"/>
      <name val="Roboto"/>
    </font>
    <font>
      <b/>
      <sz val="11.0"/>
      <color theme="1"/>
      <name val="Calibri"/>
    </font>
    <font>
      <sz val="8.0"/>
      <color theme="1"/>
      <name val="Calibri"/>
    </font>
    <font>
      <sz val="11.0"/>
      <color theme="1"/>
      <name val="Calibri"/>
    </font>
    <font>
      <sz val="10.0"/>
    </font>
    <font>
      <b/>
      <sz val="10.0"/>
    </font>
    <font>
      <sz val="11.0"/>
      <color rgb="FF000000"/>
    </font>
    <font>
      <sz val="11.0"/>
      <color theme="1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0CECE"/>
        <bgColor rgb="FFD0CECE"/>
      </patternFill>
    </fill>
  </fills>
  <borders count="6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</border>
    <border>
      <left/>
      <right style="medium">
        <color rgb="FF000000"/>
      </right>
      <bottom style="medium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1" fillId="2" fontId="3" numFmtId="0" xfId="0" applyAlignment="1" applyBorder="1" applyFont="1">
      <alignment horizontal="center"/>
    </xf>
    <xf borderId="1" fillId="2" fontId="4" numFmtId="0" xfId="0" applyAlignment="1" applyBorder="1" applyFont="1">
      <alignment vertical="center"/>
    </xf>
    <xf borderId="2" fillId="3" fontId="5" numFmtId="0" xfId="0" applyAlignment="1" applyBorder="1" applyFill="1" applyFont="1">
      <alignment horizontal="center" shrinkToFit="0" vertical="center" wrapText="1"/>
    </xf>
    <xf borderId="1" fillId="2" fontId="5" numFmtId="0" xfId="0" applyBorder="1" applyFont="1"/>
    <xf borderId="2" fillId="3" fontId="5" numFmtId="0" xfId="0" applyAlignment="1" applyBorder="1" applyFont="1">
      <alignment horizontal="center" vertical="center"/>
    </xf>
    <xf borderId="1" fillId="2" fontId="6" numFmtId="0" xfId="0" applyAlignment="1" applyBorder="1" applyFont="1">
      <alignment vertical="center"/>
    </xf>
    <xf borderId="1" fillId="2" fontId="6" numFmtId="0" xfId="0" applyAlignment="1" applyBorder="1" applyFont="1">
      <alignment horizontal="right" vertical="center"/>
    </xf>
    <xf borderId="1" fillId="2" fontId="6" numFmtId="0" xfId="0" applyBorder="1" applyFont="1"/>
    <xf borderId="1" fillId="2" fontId="1" numFmtId="0" xfId="0" applyAlignment="1" applyBorder="1" applyFont="1">
      <alignment horizontal="center"/>
    </xf>
    <xf borderId="1" fillId="2" fontId="6" numFmtId="0" xfId="0" applyAlignment="1" applyBorder="1" applyFont="1">
      <alignment horizontal="right"/>
    </xf>
    <xf borderId="1" fillId="2" fontId="6" numFmtId="14" xfId="0" applyBorder="1" applyFont="1" applyNumberFormat="1"/>
    <xf borderId="5" fillId="4" fontId="4" numFmtId="0" xfId="0" applyAlignment="1" applyBorder="1" applyFill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1" fillId="2" fontId="6" numFmtId="0" xfId="0" applyAlignment="1" applyBorder="1" applyFont="1">
      <alignment horizontal="center"/>
    </xf>
    <xf borderId="8" fillId="2" fontId="6" numFmtId="0" xfId="0" applyAlignment="1" applyBorder="1" applyFont="1">
      <alignment horizontal="center"/>
    </xf>
    <xf borderId="9" fillId="4" fontId="6" numFmtId="0" xfId="0" applyAlignment="1" applyBorder="1" applyFont="1">
      <alignment horizontal="center"/>
    </xf>
    <xf borderId="10" fillId="2" fontId="6" numFmtId="0" xfId="0" applyAlignment="1" applyBorder="1" applyFont="1">
      <alignment horizontal="center"/>
    </xf>
    <xf borderId="1" fillId="2" fontId="6" numFmtId="0" xfId="0" applyAlignment="1" applyBorder="1" applyFont="1">
      <alignment horizontal="left"/>
    </xf>
    <xf borderId="1" fillId="2" fontId="1" numFmtId="0" xfId="0" applyAlignment="1" applyBorder="1" applyFont="1">
      <alignment vertical="center"/>
    </xf>
    <xf borderId="11" fillId="4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ont="1">
      <alignment horizontal="center" shrinkToFit="0" vertical="center" wrapText="1"/>
    </xf>
    <xf borderId="13" fillId="4" fontId="6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14" fillId="0" fontId="1" numFmtId="0" xfId="0" applyAlignment="1" applyBorder="1" applyFont="1">
      <alignment horizontal="center" shrinkToFit="1" vertical="center" wrapText="0"/>
    </xf>
    <xf borderId="15" fillId="3" fontId="7" numFmtId="0" xfId="0" applyAlignment="1" applyBorder="1" applyFont="1">
      <alignment horizontal="center" shrinkToFit="0" vertical="center" wrapText="1"/>
    </xf>
    <xf borderId="15" fillId="0" fontId="7" numFmtId="0" xfId="0" applyAlignment="1" applyBorder="1" applyFont="1">
      <alignment horizontal="center" shrinkToFit="0" vertical="center" wrapText="1"/>
    </xf>
    <xf borderId="15" fillId="0" fontId="7" numFmtId="164" xfId="0" applyAlignment="1" applyBorder="1" applyFont="1" applyNumberFormat="1">
      <alignment horizontal="center" shrinkToFit="0" vertical="center" wrapText="1"/>
    </xf>
    <xf borderId="16" fillId="0" fontId="1" numFmtId="0" xfId="0" applyAlignment="1" applyBorder="1" applyFont="1">
      <alignment shrinkToFit="1" vertical="center" wrapText="0"/>
    </xf>
    <xf borderId="17" fillId="0" fontId="1" numFmtId="0" xfId="0" applyAlignment="1" applyBorder="1" applyFont="1">
      <alignment horizontal="center" shrinkToFit="1" vertical="center" wrapText="0"/>
    </xf>
    <xf borderId="18" fillId="0" fontId="1" numFmtId="0" xfId="0" applyAlignment="1" applyBorder="1" applyFont="1">
      <alignment horizontal="center" shrinkToFit="1" vertical="center" wrapText="0"/>
    </xf>
    <xf borderId="19" fillId="3" fontId="7" numFmtId="0" xfId="0" applyAlignment="1" applyBorder="1" applyFont="1">
      <alignment horizontal="center" shrinkToFit="0" vertical="center" wrapText="1"/>
    </xf>
    <xf borderId="19" fillId="0" fontId="7" numFmtId="0" xfId="0" applyAlignment="1" applyBorder="1" applyFont="1">
      <alignment horizontal="center" shrinkToFit="0" vertical="center" wrapText="1"/>
    </xf>
    <xf borderId="19" fillId="3" fontId="8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shrinkToFit="1" vertical="center" wrapText="0"/>
    </xf>
    <xf borderId="21" fillId="0" fontId="2" numFmtId="0" xfId="0" applyBorder="1" applyFont="1"/>
    <xf borderId="19" fillId="0" fontId="8" numFmtId="0" xfId="0" applyAlignment="1" applyBorder="1" applyFont="1">
      <alignment horizontal="center" shrinkToFit="0" vertical="center" wrapText="1"/>
    </xf>
    <xf borderId="22" fillId="0" fontId="1" numFmtId="0" xfId="0" applyAlignment="1" applyBorder="1" applyFont="1">
      <alignment horizontal="center" shrinkToFit="1" vertical="center" wrapText="0"/>
    </xf>
    <xf borderId="23" fillId="3" fontId="7" numFmtId="0" xfId="0" applyAlignment="1" applyBorder="1" applyFont="1">
      <alignment horizontal="center" shrinkToFit="0" vertical="center" wrapText="1"/>
    </xf>
    <xf borderId="23" fillId="0" fontId="7" numFmtId="0" xfId="0" applyAlignment="1" applyBorder="1" applyFont="1">
      <alignment horizontal="center" shrinkToFit="0" vertical="center" wrapText="1"/>
    </xf>
    <xf borderId="23" fillId="0" fontId="8" numFmtId="0" xfId="0" applyAlignment="1" applyBorder="1" applyFont="1">
      <alignment horizontal="center" shrinkToFit="0" vertical="center" wrapText="1"/>
    </xf>
    <xf borderId="24" fillId="0" fontId="1" numFmtId="0" xfId="0" applyAlignment="1" applyBorder="1" applyFont="1">
      <alignment shrinkToFit="1" vertical="center" wrapText="0"/>
    </xf>
    <xf borderId="25" fillId="0" fontId="2" numFmtId="0" xfId="0" applyBorder="1" applyFont="1"/>
    <xf borderId="26" fillId="0" fontId="1" numFmtId="0" xfId="0" applyAlignment="1" applyBorder="1" applyFont="1">
      <alignment horizontal="center" shrinkToFit="1" vertical="center" wrapText="0"/>
    </xf>
    <xf borderId="27" fillId="3" fontId="7" numFmtId="0" xfId="0" applyAlignment="1" applyBorder="1" applyFont="1">
      <alignment horizontal="center" shrinkToFit="0" vertical="center" wrapText="1"/>
    </xf>
    <xf borderId="28" fillId="0" fontId="7" numFmtId="0" xfId="0" applyAlignment="1" applyBorder="1" applyFont="1">
      <alignment horizontal="center" shrinkToFit="0" vertical="center" wrapText="1"/>
    </xf>
    <xf borderId="28" fillId="0" fontId="8" numFmtId="0" xfId="0" applyAlignment="1" applyBorder="1" applyFont="1">
      <alignment horizontal="center" shrinkToFit="0" vertical="center" wrapText="1"/>
    </xf>
    <xf borderId="29" fillId="0" fontId="1" numFmtId="0" xfId="0" applyAlignment="1" applyBorder="1" applyFont="1">
      <alignment horizontal="center" shrinkToFit="1" vertical="center" wrapText="0"/>
    </xf>
    <xf borderId="19" fillId="0" fontId="1" numFmtId="0" xfId="0" applyAlignment="1" applyBorder="1" applyFont="1">
      <alignment shrinkToFit="1" vertical="center" wrapText="0"/>
    </xf>
    <xf borderId="30" fillId="0" fontId="2" numFmtId="0" xfId="0" applyBorder="1" applyFont="1"/>
    <xf borderId="23" fillId="0" fontId="7" numFmtId="0" xfId="0" applyAlignment="1" applyBorder="1" applyFont="1">
      <alignment horizontal="center"/>
    </xf>
    <xf borderId="23" fillId="0" fontId="1" numFmtId="0" xfId="0" applyAlignment="1" applyBorder="1" applyFont="1">
      <alignment shrinkToFit="1" vertical="center" wrapText="0"/>
    </xf>
    <xf borderId="31" fillId="0" fontId="2" numFmtId="0" xfId="0" applyBorder="1" applyFont="1"/>
    <xf borderId="27" fillId="3" fontId="8" numFmtId="0" xfId="0" applyAlignment="1" applyBorder="1" applyFont="1">
      <alignment horizontal="center" shrinkToFit="0" vertical="center" wrapText="1"/>
    </xf>
    <xf borderId="29" fillId="0" fontId="1" numFmtId="0" xfId="0" applyAlignment="1" applyBorder="1" applyFont="1">
      <alignment horizontal="center" vertical="center"/>
    </xf>
    <xf borderId="23" fillId="3" fontId="8" numFmtId="0" xfId="0" applyAlignment="1" applyBorder="1" applyFont="1">
      <alignment horizontal="center" shrinkToFit="0" vertical="center" wrapText="1"/>
    </xf>
    <xf borderId="15" fillId="3" fontId="8" numFmtId="0" xfId="0" applyAlignment="1" applyBorder="1" applyFont="1">
      <alignment horizontal="center" shrinkToFit="0" vertical="center" wrapText="1"/>
    </xf>
    <xf borderId="32" fillId="2" fontId="1" numFmtId="0" xfId="0" applyAlignment="1" applyBorder="1" applyFont="1">
      <alignment horizontal="center" vertical="center"/>
    </xf>
    <xf borderId="33" fillId="0" fontId="1" numFmtId="0" xfId="0" applyAlignment="1" applyBorder="1" applyFont="1">
      <alignment horizontal="center" shrinkToFit="1" vertical="center" wrapText="0"/>
    </xf>
    <xf borderId="34" fillId="0" fontId="7" numFmtId="0" xfId="0" applyAlignment="1" applyBorder="1" applyFont="1">
      <alignment horizontal="center" shrinkToFit="0" vertical="center" wrapText="1"/>
    </xf>
    <xf borderId="35" fillId="3" fontId="7" numFmtId="0" xfId="0" applyAlignment="1" applyBorder="1" applyFont="1">
      <alignment horizontal="center" shrinkToFit="0" vertical="center" wrapText="1"/>
    </xf>
    <xf borderId="35" fillId="3" fontId="8" numFmtId="0" xfId="0" applyAlignment="1" applyBorder="1" applyFont="1">
      <alignment horizontal="center" shrinkToFit="0" vertical="center" wrapText="1"/>
    </xf>
    <xf borderId="36" fillId="0" fontId="2" numFmtId="0" xfId="0" applyBorder="1" applyFont="1"/>
    <xf borderId="19" fillId="0" fontId="7" numFmtId="0" xfId="0" applyAlignment="1" applyBorder="1" applyFont="1">
      <alignment horizontal="center" shrinkToFit="0" wrapText="1"/>
    </xf>
    <xf borderId="19" fillId="0" fontId="7" numFmtId="0" xfId="0" applyAlignment="1" applyBorder="1" applyFont="1">
      <alignment horizontal="center"/>
    </xf>
    <xf borderId="19" fillId="3" fontId="9" numFmtId="0" xfId="0" applyAlignment="1" applyBorder="1" applyFont="1">
      <alignment horizontal="center" shrinkToFit="0" vertical="center" wrapText="1"/>
    </xf>
    <xf borderId="37" fillId="0" fontId="2" numFmtId="0" xfId="0" applyBorder="1" applyFont="1"/>
    <xf borderId="19" fillId="2" fontId="1" numFmtId="0" xfId="0" applyAlignment="1" applyBorder="1" applyFont="1">
      <alignment vertical="center"/>
    </xf>
    <xf borderId="38" fillId="2" fontId="1" numFmtId="0" xfId="0" applyBorder="1" applyFont="1"/>
    <xf borderId="19" fillId="0" fontId="7" numFmtId="0" xfId="0" applyAlignment="1" applyBorder="1" applyFont="1">
      <alignment horizontal="center" readingOrder="0" shrinkToFit="0" vertical="center" wrapText="1"/>
    </xf>
    <xf borderId="23" fillId="2" fontId="1" numFmtId="0" xfId="0" applyAlignment="1" applyBorder="1" applyFont="1">
      <alignment vertical="center"/>
    </xf>
    <xf borderId="39" fillId="2" fontId="1" numFmtId="0" xfId="0" applyAlignment="1" applyBorder="1" applyFont="1">
      <alignment vertical="center"/>
    </xf>
    <xf borderId="15" fillId="2" fontId="1" numFmtId="0" xfId="0" applyAlignment="1" applyBorder="1" applyFont="1">
      <alignment vertical="center"/>
    </xf>
    <xf borderId="16" fillId="2" fontId="1" numFmtId="0" xfId="0" applyAlignment="1" applyBorder="1" applyFont="1">
      <alignment horizontal="center" vertical="center"/>
    </xf>
    <xf borderId="24" fillId="0" fontId="2" numFmtId="0" xfId="0" applyBorder="1" applyFont="1"/>
    <xf borderId="0" fillId="0" fontId="1" numFmtId="0" xfId="0" applyAlignment="1" applyFont="1">
      <alignment horizontal="center" shrinkToFit="1" vertical="center" wrapText="0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center"/>
    </xf>
    <xf borderId="1" fillId="3" fontId="5" numFmtId="0" xfId="0" applyAlignment="1" applyBorder="1" applyFont="1">
      <alignment shrinkToFit="0" vertical="center" wrapText="1"/>
    </xf>
    <xf borderId="1" fillId="3" fontId="5" numFmtId="0" xfId="0" applyAlignment="1" applyBorder="1" applyFont="1">
      <alignment vertical="center"/>
    </xf>
    <xf borderId="1" fillId="2" fontId="5" numFmtId="0" xfId="0" applyAlignment="1" applyBorder="1" applyFont="1">
      <alignment vertical="center"/>
    </xf>
    <xf borderId="1" fillId="2" fontId="6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5" fillId="4" fontId="4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right" vertical="center"/>
    </xf>
    <xf borderId="40" fillId="4" fontId="10" numFmtId="0" xfId="0" applyAlignment="1" applyBorder="1" applyFont="1">
      <alignment horizontal="left" vertical="center"/>
    </xf>
    <xf borderId="41" fillId="4" fontId="10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42" fillId="2" fontId="1" numFmtId="0" xfId="0" applyAlignment="1" applyBorder="1" applyFont="1">
      <alignment horizontal="right" vertical="center"/>
    </xf>
    <xf borderId="6" fillId="0" fontId="1" numFmtId="0" xfId="0" applyAlignment="1" applyBorder="1" applyFont="1">
      <alignment horizontal="center" shrinkToFit="1" vertical="center" wrapText="0"/>
    </xf>
    <xf borderId="5" fillId="0" fontId="1" numFmtId="0" xfId="0" applyAlignment="1" applyBorder="1" applyFont="1">
      <alignment horizontal="right" vertical="center"/>
    </xf>
    <xf borderId="8" fillId="2" fontId="1" numFmtId="0" xfId="0" applyAlignment="1" applyBorder="1" applyFont="1">
      <alignment horizontal="right" vertical="center"/>
    </xf>
    <xf borderId="0" fillId="0" fontId="1" numFmtId="0" xfId="0" applyAlignment="1" applyFont="1">
      <alignment horizontal="center" vertical="center"/>
    </xf>
    <xf borderId="43" fillId="0" fontId="1" numFmtId="0" xfId="0" applyAlignment="1" applyBorder="1" applyFont="1">
      <alignment horizontal="right" vertical="center"/>
    </xf>
    <xf borderId="1" fillId="2" fontId="11" numFmtId="0" xfId="0" applyAlignment="1" applyBorder="1" applyFont="1">
      <alignment horizontal="center"/>
    </xf>
    <xf borderId="19" fillId="0" fontId="7" numFmtId="0" xfId="0" applyAlignment="1" applyBorder="1" applyFont="1">
      <alignment horizontal="center" vertical="center"/>
    </xf>
    <xf borderId="1" fillId="2" fontId="1" numFmtId="165" xfId="0" applyAlignment="1" applyBorder="1" applyFont="1" applyNumberFormat="1">
      <alignment vertical="center"/>
    </xf>
    <xf borderId="1" fillId="3" fontId="5" numFmtId="0" xfId="0" applyAlignment="1" applyBorder="1" applyFont="1">
      <alignment horizontal="left" shrinkToFit="0" vertical="center" wrapText="1"/>
    </xf>
    <xf borderId="1" fillId="2" fontId="5" numFmtId="165" xfId="0" applyAlignment="1" applyBorder="1" applyFont="1" applyNumberFormat="1">
      <alignment vertical="center"/>
    </xf>
    <xf borderId="1" fillId="3" fontId="5" numFmtId="0" xfId="0" applyAlignment="1" applyBorder="1" applyFont="1">
      <alignment horizontal="left" vertical="center"/>
    </xf>
    <xf borderId="1" fillId="2" fontId="6" numFmtId="165" xfId="0" applyAlignment="1" applyBorder="1" applyFont="1" applyNumberFormat="1">
      <alignment vertical="center"/>
    </xf>
    <xf borderId="1" fillId="2" fontId="6" numFmtId="14" xfId="0" applyAlignment="1" applyBorder="1" applyFont="1" applyNumberFormat="1">
      <alignment horizontal="left"/>
    </xf>
    <xf borderId="1" fillId="2" fontId="12" numFmtId="0" xfId="0" applyBorder="1" applyFont="1"/>
    <xf borderId="44" fillId="4" fontId="4" numFmtId="0" xfId="0" applyAlignment="1" applyBorder="1" applyFont="1">
      <alignment horizontal="center"/>
    </xf>
    <xf borderId="45" fillId="0" fontId="2" numFmtId="0" xfId="0" applyBorder="1" applyFont="1"/>
    <xf borderId="46" fillId="0" fontId="2" numFmtId="0" xfId="0" applyBorder="1" applyFont="1"/>
    <xf borderId="0" fillId="0" fontId="4" numFmtId="0" xfId="0" applyAlignment="1" applyFont="1">
      <alignment horizontal="center"/>
    </xf>
    <xf borderId="47" fillId="4" fontId="6" numFmtId="0" xfId="0" applyAlignment="1" applyBorder="1" applyFont="1">
      <alignment horizontal="center"/>
    </xf>
    <xf borderId="48" fillId="4" fontId="6" numFmtId="0" xfId="0" applyAlignment="1" applyBorder="1" applyFont="1">
      <alignment horizontal="center"/>
    </xf>
    <xf borderId="49" fillId="4" fontId="6" numFmtId="0" xfId="0" applyAlignment="1" applyBorder="1" applyFont="1">
      <alignment horizontal="center"/>
    </xf>
    <xf borderId="50" fillId="4" fontId="6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6" numFmtId="165" xfId="0" applyAlignment="1" applyFont="1" applyNumberFormat="1">
      <alignment horizontal="center"/>
    </xf>
    <xf borderId="51" fillId="4" fontId="6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52" fillId="0" fontId="1" numFmtId="0" xfId="0" applyAlignment="1" applyBorder="1" applyFont="1">
      <alignment horizontal="center" shrinkToFit="1" vertical="center" wrapText="0"/>
    </xf>
    <xf borderId="53" fillId="0" fontId="1" numFmtId="0" xfId="0" applyAlignment="1" applyBorder="1" applyFont="1">
      <alignment horizontal="center"/>
    </xf>
    <xf borderId="53" fillId="0" fontId="1" numFmtId="0" xfId="0" applyAlignment="1" applyBorder="1" applyFont="1">
      <alignment horizontal="center" shrinkToFit="1" vertical="center" wrapText="0"/>
    </xf>
    <xf borderId="54" fillId="0" fontId="1" numFmtId="0" xfId="0" applyAlignment="1" applyBorder="1" applyFont="1">
      <alignment horizontal="center" shrinkToFit="1" vertical="center" wrapText="0"/>
    </xf>
    <xf borderId="55" fillId="4" fontId="6" numFmtId="0" xfId="0" applyAlignment="1" applyBorder="1" applyFont="1">
      <alignment horizontal="center"/>
    </xf>
    <xf borderId="56" fillId="0" fontId="1" numFmtId="0" xfId="0" applyAlignment="1" applyBorder="1" applyFont="1">
      <alignment horizontal="center" shrinkToFit="1" vertical="center" wrapText="0"/>
    </xf>
    <xf borderId="57" fillId="0" fontId="1" numFmtId="0" xfId="0" applyAlignment="1" applyBorder="1" applyFont="1">
      <alignment horizontal="center"/>
    </xf>
    <xf borderId="57" fillId="0" fontId="1" numFmtId="0" xfId="0" applyAlignment="1" applyBorder="1" applyFont="1">
      <alignment horizontal="center" shrinkToFit="1" vertical="center" wrapText="0"/>
    </xf>
    <xf borderId="31" fillId="0" fontId="1" numFmtId="0" xfId="0" applyAlignment="1" applyBorder="1" applyFont="1">
      <alignment horizontal="center" shrinkToFit="1" vertical="center" wrapText="0"/>
    </xf>
    <xf borderId="53" fillId="0" fontId="13" numFmtId="0" xfId="0" applyAlignment="1" applyBorder="1" applyFont="1">
      <alignment horizontal="center" readingOrder="0" shrinkToFit="1" vertical="center" wrapText="0"/>
    </xf>
    <xf borderId="0" fillId="0" fontId="12" numFmtId="0" xfId="0" applyAlignment="1" applyFont="1">
      <alignment horizontal="center" vertical="center"/>
    </xf>
    <xf borderId="14" fillId="4" fontId="6" numFmtId="0" xfId="0" applyAlignment="1" applyBorder="1" applyFont="1">
      <alignment horizontal="center" shrinkToFit="0" vertical="center" wrapText="1"/>
    </xf>
    <xf borderId="15" fillId="4" fontId="6" numFmtId="0" xfId="0" applyAlignment="1" applyBorder="1" applyFont="1">
      <alignment horizontal="center" shrinkToFit="0" vertical="center" wrapText="1"/>
    </xf>
    <xf borderId="58" fillId="4" fontId="6" numFmtId="0" xfId="0" applyAlignment="1" applyBorder="1" applyFont="1">
      <alignment horizontal="center" shrinkToFit="0" vertical="center" wrapText="1"/>
    </xf>
    <xf borderId="18" fillId="4" fontId="6" numFmtId="0" xfId="0" applyAlignment="1" applyBorder="1" applyFont="1">
      <alignment horizontal="center" shrinkToFit="0" vertical="center" wrapText="1"/>
    </xf>
    <xf borderId="19" fillId="0" fontId="12" numFmtId="0" xfId="0" applyAlignment="1" applyBorder="1" applyFont="1">
      <alignment horizontal="center" vertical="center"/>
    </xf>
    <xf borderId="19" fillId="4" fontId="12" numFmtId="0" xfId="0" applyAlignment="1" applyBorder="1" applyFont="1">
      <alignment horizontal="center" vertical="center"/>
    </xf>
    <xf borderId="59" fillId="0" fontId="12" numFmtId="0" xfId="0" applyAlignment="1" applyBorder="1" applyFont="1">
      <alignment horizontal="center" vertical="center"/>
    </xf>
    <xf borderId="18" fillId="4" fontId="14" numFmtId="0" xfId="0" applyAlignment="1" applyBorder="1" applyFont="1">
      <alignment horizontal="center" readingOrder="0" shrinkToFit="0" vertical="center" wrapText="1"/>
    </xf>
    <xf borderId="19" fillId="0" fontId="15" numFmtId="0" xfId="0" applyAlignment="1" applyBorder="1" applyFont="1">
      <alignment horizontal="center" vertical="center"/>
    </xf>
    <xf borderId="19" fillId="4" fontId="15" numFmtId="0" xfId="0" applyAlignment="1" applyBorder="1" applyFont="1">
      <alignment horizontal="center" readingOrder="0" vertical="center"/>
    </xf>
    <xf borderId="59" fillId="0" fontId="15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9" fillId="4" fontId="16" numFmtId="0" xfId="0" applyAlignment="1" applyBorder="1" applyFont="1">
      <alignment horizontal="center" readingOrder="0" vertical="center"/>
    </xf>
    <xf borderId="18" fillId="4" fontId="14" numFmtId="0" xfId="0" applyAlignment="1" applyBorder="1" applyFont="1">
      <alignment horizontal="center" shrinkToFit="0" vertical="center" wrapText="1"/>
    </xf>
    <xf borderId="19" fillId="0" fontId="7" numFmtId="1" xfId="0" applyAlignment="1" applyBorder="1" applyFont="1" applyNumberFormat="1">
      <alignment horizontal="center" shrinkToFit="0" vertical="center" wrapText="1"/>
    </xf>
    <xf borderId="59" fillId="0" fontId="12" numFmtId="1" xfId="0" applyAlignment="1" applyBorder="1" applyFont="1" applyNumberFormat="1">
      <alignment horizontal="center" vertical="center"/>
    </xf>
    <xf borderId="23" fillId="0" fontId="12" numFmtId="0" xfId="0" applyAlignment="1" applyBorder="1" applyFont="1">
      <alignment horizontal="center" vertical="center"/>
    </xf>
    <xf borderId="23" fillId="4" fontId="12" numFmtId="0" xfId="0" applyAlignment="1" applyBorder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22" fillId="4" fontId="6" numFmtId="0" xfId="0" applyAlignment="1" applyBorder="1" applyFont="1">
      <alignment horizontal="center" shrinkToFit="0" vertical="center" wrapText="1"/>
    </xf>
    <xf borderId="19" fillId="0" fontId="12" numFmtId="0" xfId="0" applyAlignment="1" applyBorder="1" applyFont="1">
      <alignment horizontal="center" shrinkToFit="0" vertical="center" wrapText="1"/>
    </xf>
    <xf borderId="19" fillId="4" fontId="12" numFmtId="0" xfId="0" applyAlignment="1" applyBorder="1" applyFont="1">
      <alignment horizontal="center" shrinkToFit="0" vertical="center" wrapText="1"/>
    </xf>
    <xf borderId="59" fillId="0" fontId="12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horizontal="center" shrinkToFit="0" vertical="center" wrapText="1"/>
    </xf>
    <xf borderId="23" fillId="4" fontId="12" numFmtId="0" xfId="0" applyAlignment="1" applyBorder="1" applyFont="1">
      <alignment horizontal="center" shrinkToFit="0" vertical="center" wrapText="1"/>
    </xf>
    <xf borderId="19" fillId="3" fontId="8" numFmtId="0" xfId="0" applyAlignment="1" applyBorder="1" applyFont="1">
      <alignment horizontal="center" vertical="center"/>
    </xf>
    <xf borderId="23" fillId="0" fontId="7" numFmtId="0" xfId="0" applyAlignment="1" applyBorder="1" applyFont="1">
      <alignment horizontal="center" vertical="center"/>
    </xf>
    <xf borderId="23" fillId="3" fontId="8" numFmtId="0" xfId="0" applyAlignment="1" applyBorder="1" applyFont="1">
      <alignment horizontal="center" vertical="center"/>
    </xf>
    <xf borderId="19" fillId="5" fontId="12" numFmtId="0" xfId="0" applyAlignment="1" applyBorder="1" applyFill="1" applyFont="1">
      <alignment horizontal="center" vertical="center"/>
    </xf>
    <xf borderId="23" fillId="5" fontId="12" numFmtId="0" xfId="0" applyAlignment="1" applyBorder="1" applyFont="1">
      <alignment horizontal="center" vertical="center"/>
    </xf>
    <xf borderId="60" fillId="0" fontId="12" numFmtId="0" xfId="0" applyAlignment="1" applyBorder="1" applyFont="1">
      <alignment horizontal="center" vertical="center"/>
    </xf>
    <xf borderId="19" fillId="5" fontId="7" numFmtId="0" xfId="0" applyAlignment="1" applyBorder="1" applyFont="1">
      <alignment horizontal="center" shrinkToFit="0" vertical="center" wrapText="1"/>
    </xf>
    <xf borderId="23" fillId="5" fontId="7" numFmtId="0" xfId="0" applyAlignment="1" applyBorder="1" applyFont="1">
      <alignment horizontal="center" shrinkToFit="0" vertical="center" wrapText="1"/>
    </xf>
    <xf borderId="19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0"/>
    <col customWidth="1" min="2" max="2" width="5.25"/>
    <col customWidth="1" min="3" max="3" width="10.25"/>
    <col customWidth="1" min="4" max="4" width="9.88"/>
    <col customWidth="1" min="5" max="5" width="18.38"/>
    <col customWidth="1" min="6" max="6" width="23.13"/>
    <col customWidth="1" min="7" max="7" width="13.75"/>
    <col customWidth="1" min="8" max="8" width="6.25"/>
    <col customWidth="1" min="9" max="9" width="7.25"/>
    <col customWidth="1" min="10" max="10" width="2.13"/>
    <col customWidth="1" min="11" max="26" width="10.0"/>
  </cols>
  <sheetData>
    <row r="1" ht="13.5" customHeight="1">
      <c r="A1" s="1"/>
      <c r="B1" s="2"/>
      <c r="C1" s="3"/>
      <c r="D1" s="3"/>
      <c r="E1" s="3"/>
      <c r="F1" s="3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7" t="s">
        <v>0</v>
      </c>
      <c r="C4" s="3"/>
      <c r="D4" s="3"/>
      <c r="E4" s="4"/>
      <c r="F4" s="1"/>
      <c r="G4" s="8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7" t="s">
        <v>1</v>
      </c>
      <c r="C5" s="3"/>
      <c r="D5" s="3"/>
      <c r="E5" s="4"/>
      <c r="F5" s="1"/>
      <c r="G5" s="8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6"/>
      <c r="B6" s="9"/>
      <c r="C6" s="3"/>
      <c r="D6" s="3"/>
      <c r="E6" s="4"/>
      <c r="F6" s="1"/>
      <c r="G6" s="8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0"/>
      <c r="B7" s="10"/>
      <c r="C7" s="10"/>
      <c r="D7" s="10"/>
      <c r="E7" s="11"/>
      <c r="F7" s="1"/>
      <c r="G7" s="12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3"/>
      <c r="B8" s="13"/>
      <c r="C8" s="14" t="s">
        <v>2</v>
      </c>
      <c r="D8" s="15" t="s">
        <v>3</v>
      </c>
      <c r="E8" s="1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3"/>
      <c r="B9" s="13"/>
      <c r="C9" s="14" t="s">
        <v>4</v>
      </c>
      <c r="D9" s="12" t="s">
        <v>5</v>
      </c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3"/>
      <c r="B10" s="13"/>
      <c r="C10" s="14" t="s">
        <v>6</v>
      </c>
      <c r="D10" s="12" t="s">
        <v>7</v>
      </c>
      <c r="E10" s="1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1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6" t="s">
        <v>8</v>
      </c>
      <c r="C12" s="17"/>
      <c r="D12" s="17"/>
      <c r="E12" s="17"/>
      <c r="F12" s="17"/>
      <c r="G12" s="17"/>
      <c r="H12" s="17"/>
      <c r="I12" s="1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19"/>
      <c r="C13" s="19"/>
      <c r="D13" s="19"/>
      <c r="E13" s="19"/>
      <c r="F13" s="19"/>
      <c r="G13" s="19"/>
      <c r="H13" s="19"/>
      <c r="I13" s="1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20">
        <f>COUNT(B17:B98)</f>
        <v>75</v>
      </c>
      <c r="C14" s="21" t="s">
        <v>9</v>
      </c>
      <c r="D14" s="17"/>
      <c r="E14" s="18"/>
      <c r="F14" s="1"/>
      <c r="G14" s="1"/>
      <c r="H14" s="1"/>
      <c r="I14" s="2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14"/>
      <c r="C15" s="12"/>
      <c r="D15" s="1"/>
      <c r="E15" s="1"/>
      <c r="F15" s="1"/>
      <c r="G15" s="1"/>
      <c r="H15" s="1"/>
      <c r="I15" s="2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24"/>
      <c r="B16" s="25" t="s">
        <v>10</v>
      </c>
      <c r="C16" s="26" t="s">
        <v>11</v>
      </c>
      <c r="D16" s="26" t="s">
        <v>12</v>
      </c>
      <c r="E16" s="26" t="s">
        <v>13</v>
      </c>
      <c r="F16" s="26" t="s">
        <v>14</v>
      </c>
      <c r="G16" s="26" t="s">
        <v>15</v>
      </c>
      <c r="H16" s="26" t="s">
        <v>16</v>
      </c>
      <c r="I16" s="27" t="s">
        <v>17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3.5" customHeight="1">
      <c r="A17" s="28"/>
      <c r="B17" s="29">
        <v>1.0</v>
      </c>
      <c r="C17" s="30">
        <v>8.0</v>
      </c>
      <c r="D17" s="31" t="s">
        <v>18</v>
      </c>
      <c r="E17" s="31" t="s">
        <v>19</v>
      </c>
      <c r="F17" s="32" t="s">
        <v>20</v>
      </c>
      <c r="G17" s="31" t="s">
        <v>21</v>
      </c>
      <c r="H17" s="33">
        <v>110.0</v>
      </c>
      <c r="I17" s="34">
        <v>6.0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4.25" customHeight="1">
      <c r="A18" s="28"/>
      <c r="B18" s="35">
        <v>2.0</v>
      </c>
      <c r="C18" s="36">
        <v>20.0</v>
      </c>
      <c r="D18" s="37" t="s">
        <v>18</v>
      </c>
      <c r="E18" s="36" t="s">
        <v>22</v>
      </c>
      <c r="F18" s="38" t="s">
        <v>23</v>
      </c>
      <c r="G18" s="38" t="s">
        <v>24</v>
      </c>
      <c r="H18" s="39">
        <v>160.0</v>
      </c>
      <c r="I18" s="4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4.25" customHeight="1">
      <c r="A19" s="28"/>
      <c r="B19" s="35">
        <v>3.0</v>
      </c>
      <c r="C19" s="36">
        <v>23.0</v>
      </c>
      <c r="D19" s="37" t="s">
        <v>18</v>
      </c>
      <c r="E19" s="41" t="s">
        <v>25</v>
      </c>
      <c r="F19" s="37" t="s">
        <v>26</v>
      </c>
      <c r="G19" s="37" t="s">
        <v>27</v>
      </c>
      <c r="H19" s="39">
        <v>120.0</v>
      </c>
      <c r="I19" s="40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4.25" customHeight="1">
      <c r="A20" s="28"/>
      <c r="B20" s="35">
        <v>4.0</v>
      </c>
      <c r="C20" s="36">
        <v>32.0</v>
      </c>
      <c r="D20" s="37" t="s">
        <v>18</v>
      </c>
      <c r="E20" s="41" t="s">
        <v>28</v>
      </c>
      <c r="F20" s="37" t="s">
        <v>29</v>
      </c>
      <c r="G20" s="37" t="s">
        <v>24</v>
      </c>
      <c r="H20" s="39">
        <v>190.0</v>
      </c>
      <c r="I20" s="4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4.25" customHeight="1">
      <c r="A21" s="28"/>
      <c r="B21" s="35">
        <v>5.0</v>
      </c>
      <c r="C21" s="36">
        <v>44.0</v>
      </c>
      <c r="D21" s="37" t="s">
        <v>18</v>
      </c>
      <c r="E21" s="41" t="s">
        <v>30</v>
      </c>
      <c r="F21" s="37" t="s">
        <v>31</v>
      </c>
      <c r="G21" s="37">
        <v>3.0</v>
      </c>
      <c r="H21" s="39">
        <v>162.0</v>
      </c>
      <c r="I21" s="4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0" customHeight="1">
      <c r="A22" s="28"/>
      <c r="B22" s="42">
        <v>6.0</v>
      </c>
      <c r="C22" s="43">
        <v>68.0</v>
      </c>
      <c r="D22" s="44" t="s">
        <v>18</v>
      </c>
      <c r="E22" s="45" t="s">
        <v>32</v>
      </c>
      <c r="F22" s="44" t="s">
        <v>33</v>
      </c>
      <c r="G22" s="44" t="s">
        <v>21</v>
      </c>
      <c r="H22" s="46">
        <v>135.0</v>
      </c>
      <c r="I22" s="4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3.5" customHeight="1">
      <c r="A23" s="28"/>
      <c r="B23" s="48">
        <v>7.0</v>
      </c>
      <c r="C23" s="49">
        <v>5.0</v>
      </c>
      <c r="D23" s="50" t="s">
        <v>34</v>
      </c>
      <c r="E23" s="51" t="s">
        <v>35</v>
      </c>
      <c r="F23" s="50" t="s">
        <v>36</v>
      </c>
      <c r="G23" s="50">
        <v>2.2</v>
      </c>
      <c r="H23" s="33">
        <v>205.0</v>
      </c>
      <c r="I23" s="52">
        <v>13.0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4.25" customHeight="1">
      <c r="A24" s="28"/>
      <c r="B24" s="35">
        <v>8.0</v>
      </c>
      <c r="C24" s="36">
        <v>15.0</v>
      </c>
      <c r="D24" s="37" t="s">
        <v>34</v>
      </c>
      <c r="E24" s="41" t="s">
        <v>37</v>
      </c>
      <c r="F24" s="37" t="s">
        <v>38</v>
      </c>
      <c r="G24" s="37" t="s">
        <v>39</v>
      </c>
      <c r="H24" s="53">
        <v>250.0</v>
      </c>
      <c r="I24" s="54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4.25" customHeight="1">
      <c r="A25" s="28"/>
      <c r="B25" s="35">
        <v>9.0</v>
      </c>
      <c r="C25" s="37">
        <v>22.0</v>
      </c>
      <c r="D25" s="36" t="s">
        <v>34</v>
      </c>
      <c r="E25" s="37" t="s">
        <v>40</v>
      </c>
      <c r="F25" s="37" t="s">
        <v>41</v>
      </c>
      <c r="G25" s="37" t="s">
        <v>27</v>
      </c>
      <c r="H25" s="53">
        <v>90.0</v>
      </c>
      <c r="I25" s="54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4.25" customHeight="1">
      <c r="A26" s="28"/>
      <c r="B26" s="35">
        <v>10.0</v>
      </c>
      <c r="C26" s="37">
        <v>24.0</v>
      </c>
      <c r="D26" s="36" t="s">
        <v>34</v>
      </c>
      <c r="E26" s="38" t="s">
        <v>42</v>
      </c>
      <c r="F26" s="38" t="s">
        <v>43</v>
      </c>
      <c r="G26" s="38" t="s">
        <v>27</v>
      </c>
      <c r="H26" s="53">
        <v>210.0</v>
      </c>
      <c r="I26" s="54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2.0" customHeight="1">
      <c r="A27" s="28"/>
      <c r="B27" s="35">
        <v>11.0</v>
      </c>
      <c r="C27" s="36">
        <v>31.0</v>
      </c>
      <c r="D27" s="37" t="s">
        <v>34</v>
      </c>
      <c r="E27" s="37" t="s">
        <v>44</v>
      </c>
      <c r="F27" s="37" t="s">
        <v>45</v>
      </c>
      <c r="G27" s="37" t="s">
        <v>46</v>
      </c>
      <c r="H27" s="53">
        <v>300.0</v>
      </c>
      <c r="I27" s="54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4.25" customHeight="1">
      <c r="A28" s="28"/>
      <c r="B28" s="35">
        <v>12.0</v>
      </c>
      <c r="C28" s="36">
        <v>34.0</v>
      </c>
      <c r="D28" s="37" t="s">
        <v>34</v>
      </c>
      <c r="E28" s="41" t="s">
        <v>47</v>
      </c>
      <c r="F28" s="37" t="s">
        <v>31</v>
      </c>
      <c r="G28" s="37" t="s">
        <v>48</v>
      </c>
      <c r="H28" s="53">
        <v>300.0</v>
      </c>
      <c r="I28" s="54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4.25" customHeight="1">
      <c r="A29" s="28"/>
      <c r="B29" s="35">
        <v>13.0</v>
      </c>
      <c r="C29" s="36">
        <v>46.0</v>
      </c>
      <c r="D29" s="37" t="s">
        <v>34</v>
      </c>
      <c r="E29" s="41" t="s">
        <v>49</v>
      </c>
      <c r="F29" s="37" t="s">
        <v>50</v>
      </c>
      <c r="G29" s="37" t="s">
        <v>48</v>
      </c>
      <c r="H29" s="53">
        <v>270.0</v>
      </c>
      <c r="I29" s="54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4.25" customHeight="1">
      <c r="A30" s="28"/>
      <c r="B30" s="35">
        <v>14.0</v>
      </c>
      <c r="C30" s="36">
        <v>57.0</v>
      </c>
      <c r="D30" s="37" t="s">
        <v>34</v>
      </c>
      <c r="E30" s="38" t="s">
        <v>51</v>
      </c>
      <c r="F30" s="38" t="s">
        <v>52</v>
      </c>
      <c r="G30" s="38" t="s">
        <v>48</v>
      </c>
      <c r="H30" s="53">
        <v>150.0</v>
      </c>
      <c r="I30" s="54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4.25" customHeight="1">
      <c r="A31" s="28"/>
      <c r="B31" s="35">
        <v>15.0</v>
      </c>
      <c r="C31" s="36">
        <v>62.0</v>
      </c>
      <c r="D31" s="37" t="s">
        <v>34</v>
      </c>
      <c r="E31" s="38" t="s">
        <v>53</v>
      </c>
      <c r="F31" s="38" t="s">
        <v>54</v>
      </c>
      <c r="G31" s="38">
        <v>2.9</v>
      </c>
      <c r="H31" s="53">
        <v>200.0</v>
      </c>
      <c r="I31" s="54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4.25" customHeight="1">
      <c r="A32" s="28"/>
      <c r="B32" s="35">
        <v>16.0</v>
      </c>
      <c r="C32" s="36">
        <v>63.0</v>
      </c>
      <c r="D32" s="37" t="s">
        <v>34</v>
      </c>
      <c r="E32" s="38" t="s">
        <v>55</v>
      </c>
      <c r="F32" s="38" t="s">
        <v>36</v>
      </c>
      <c r="G32" s="38" t="s">
        <v>56</v>
      </c>
      <c r="H32" s="53">
        <v>208.0</v>
      </c>
      <c r="I32" s="54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4.25" customHeight="1">
      <c r="A33" s="28"/>
      <c r="B33" s="35">
        <v>17.0</v>
      </c>
      <c r="C33" s="36">
        <v>66.0</v>
      </c>
      <c r="D33" s="37" t="s">
        <v>34</v>
      </c>
      <c r="E33" s="38" t="s">
        <v>57</v>
      </c>
      <c r="F33" s="38" t="s">
        <v>58</v>
      </c>
      <c r="G33" s="38" t="s">
        <v>59</v>
      </c>
      <c r="H33" s="53">
        <v>200.0</v>
      </c>
      <c r="I33" s="54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4.25" customHeight="1">
      <c r="A34" s="28"/>
      <c r="B34" s="35">
        <v>18.0</v>
      </c>
      <c r="C34" s="36">
        <v>67.0</v>
      </c>
      <c r="D34" s="37" t="s">
        <v>34</v>
      </c>
      <c r="E34" s="38" t="s">
        <v>60</v>
      </c>
      <c r="F34" s="38" t="s">
        <v>61</v>
      </c>
      <c r="G34" s="38" t="s">
        <v>24</v>
      </c>
      <c r="H34" s="53">
        <v>280.0</v>
      </c>
      <c r="I34" s="54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0" customHeight="1">
      <c r="A35" s="28"/>
      <c r="B35" s="42">
        <v>19.0</v>
      </c>
      <c r="C35" s="55">
        <v>75.0</v>
      </c>
      <c r="D35" s="55" t="s">
        <v>34</v>
      </c>
      <c r="E35" s="55" t="s">
        <v>62</v>
      </c>
      <c r="F35" s="55" t="s">
        <v>63</v>
      </c>
      <c r="G35" s="55"/>
      <c r="H35" s="56"/>
      <c r="I35" s="57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4.25" customHeight="1">
      <c r="A36" s="28"/>
      <c r="B36" s="48">
        <v>20.0</v>
      </c>
      <c r="C36" s="49">
        <v>12.0</v>
      </c>
      <c r="D36" s="50" t="s">
        <v>64</v>
      </c>
      <c r="E36" s="58" t="s">
        <v>65</v>
      </c>
      <c r="F36" s="58" t="s">
        <v>66</v>
      </c>
      <c r="G36" s="58" t="s">
        <v>24</v>
      </c>
      <c r="H36" s="33">
        <v>260.0</v>
      </c>
      <c r="I36" s="59">
        <v>12.0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4.25" customHeight="1">
      <c r="A37" s="28"/>
      <c r="B37" s="35">
        <v>21.0</v>
      </c>
      <c r="C37" s="36">
        <v>21.0</v>
      </c>
      <c r="D37" s="37" t="s">
        <v>64</v>
      </c>
      <c r="E37" s="37" t="s">
        <v>67</v>
      </c>
      <c r="F37" s="37" t="s">
        <v>68</v>
      </c>
      <c r="G37" s="37" t="s">
        <v>46</v>
      </c>
      <c r="H37" s="53">
        <v>230.0</v>
      </c>
      <c r="I37" s="54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4.25" customHeight="1">
      <c r="A38" s="28"/>
      <c r="B38" s="35">
        <v>22.0</v>
      </c>
      <c r="C38" s="36">
        <v>26.0</v>
      </c>
      <c r="D38" s="36" t="s">
        <v>64</v>
      </c>
      <c r="E38" s="38" t="s">
        <v>69</v>
      </c>
      <c r="F38" s="36" t="s">
        <v>70</v>
      </c>
      <c r="G38" s="36">
        <v>5.0</v>
      </c>
      <c r="H38" s="53">
        <v>350.0</v>
      </c>
      <c r="I38" s="54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4.25" customHeight="1">
      <c r="A39" s="28"/>
      <c r="B39" s="35">
        <v>23.0</v>
      </c>
      <c r="C39" s="36">
        <v>28.0</v>
      </c>
      <c r="D39" s="36" t="s">
        <v>64</v>
      </c>
      <c r="E39" s="36" t="s">
        <v>71</v>
      </c>
      <c r="F39" s="38" t="s">
        <v>72</v>
      </c>
      <c r="G39" s="38" t="s">
        <v>73</v>
      </c>
      <c r="H39" s="53">
        <v>380.0</v>
      </c>
      <c r="I39" s="54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3.5" customHeight="1">
      <c r="A40" s="28"/>
      <c r="B40" s="35">
        <v>24.0</v>
      </c>
      <c r="C40" s="36">
        <v>30.0</v>
      </c>
      <c r="D40" s="37" t="s">
        <v>64</v>
      </c>
      <c r="E40" s="38" t="s">
        <v>74</v>
      </c>
      <c r="F40" s="38" t="s">
        <v>75</v>
      </c>
      <c r="G40" s="38" t="s">
        <v>24</v>
      </c>
      <c r="H40" s="53">
        <v>350.0</v>
      </c>
      <c r="I40" s="54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3.5" customHeight="1">
      <c r="A41" s="28"/>
      <c r="B41" s="35">
        <v>25.0</v>
      </c>
      <c r="C41" s="36">
        <v>41.0</v>
      </c>
      <c r="D41" s="37" t="s">
        <v>64</v>
      </c>
      <c r="E41" s="38" t="s">
        <v>76</v>
      </c>
      <c r="F41" s="38" t="s">
        <v>77</v>
      </c>
      <c r="G41" s="38" t="s">
        <v>46</v>
      </c>
      <c r="H41" s="53">
        <v>150.0</v>
      </c>
      <c r="I41" s="54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3.5" customHeight="1">
      <c r="A42" s="28"/>
      <c r="B42" s="35">
        <v>26.0</v>
      </c>
      <c r="C42" s="37">
        <v>42.0</v>
      </c>
      <c r="D42" s="36" t="s">
        <v>64</v>
      </c>
      <c r="E42" s="37" t="s">
        <v>78</v>
      </c>
      <c r="F42" s="37" t="s">
        <v>70</v>
      </c>
      <c r="G42" s="37">
        <v>5.0</v>
      </c>
      <c r="H42" s="53">
        <v>507.0</v>
      </c>
      <c r="I42" s="54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3.5" customHeight="1">
      <c r="A43" s="28"/>
      <c r="B43" s="35">
        <v>27.0</v>
      </c>
      <c r="C43" s="37">
        <v>43.0</v>
      </c>
      <c r="D43" s="36" t="s">
        <v>64</v>
      </c>
      <c r="E43" s="37" t="s">
        <v>79</v>
      </c>
      <c r="F43" s="37" t="s">
        <v>31</v>
      </c>
      <c r="G43" s="37" t="s">
        <v>80</v>
      </c>
      <c r="H43" s="53">
        <v>320.0</v>
      </c>
      <c r="I43" s="54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3.5" customHeight="1">
      <c r="A44" s="28"/>
      <c r="B44" s="35">
        <v>28.0</v>
      </c>
      <c r="C44" s="36">
        <v>52.0</v>
      </c>
      <c r="D44" s="36" t="s">
        <v>64</v>
      </c>
      <c r="E44" s="37" t="s">
        <v>81</v>
      </c>
      <c r="F44" s="37" t="s">
        <v>52</v>
      </c>
      <c r="G44" s="37" t="s">
        <v>27</v>
      </c>
      <c r="H44" s="53">
        <v>90.0</v>
      </c>
      <c r="I44" s="54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3.5" customHeight="1">
      <c r="A45" s="28"/>
      <c r="B45" s="35">
        <v>29.0</v>
      </c>
      <c r="C45" s="36">
        <v>58.0</v>
      </c>
      <c r="D45" s="36" t="s">
        <v>64</v>
      </c>
      <c r="E45" s="37" t="s">
        <v>82</v>
      </c>
      <c r="F45" s="37" t="s">
        <v>83</v>
      </c>
      <c r="G45" s="37" t="s">
        <v>24</v>
      </c>
      <c r="H45" s="53">
        <v>380.0</v>
      </c>
      <c r="I45" s="54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3.5" customHeight="1">
      <c r="A46" s="28"/>
      <c r="B46" s="35">
        <v>30.0</v>
      </c>
      <c r="C46" s="36">
        <v>59.0</v>
      </c>
      <c r="D46" s="36" t="s">
        <v>64</v>
      </c>
      <c r="E46" s="37" t="s">
        <v>84</v>
      </c>
      <c r="F46" s="37" t="s">
        <v>31</v>
      </c>
      <c r="G46" s="37" t="s">
        <v>85</v>
      </c>
      <c r="H46" s="53">
        <v>150.0</v>
      </c>
      <c r="I46" s="54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3.5" customHeight="1">
      <c r="A47" s="24"/>
      <c r="B47" s="42">
        <v>31.0</v>
      </c>
      <c r="C47" s="44">
        <v>60.0</v>
      </c>
      <c r="D47" s="43" t="s">
        <v>64</v>
      </c>
      <c r="E47" s="60" t="s">
        <v>86</v>
      </c>
      <c r="F47" s="60" t="s">
        <v>87</v>
      </c>
      <c r="G47" s="60" t="s">
        <v>88</v>
      </c>
      <c r="H47" s="56">
        <v>260.0</v>
      </c>
      <c r="I47" s="57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3.5" customHeight="1">
      <c r="A48" s="24"/>
      <c r="B48" s="29">
        <v>32.0</v>
      </c>
      <c r="C48" s="31">
        <v>1.0</v>
      </c>
      <c r="D48" s="30" t="s">
        <v>89</v>
      </c>
      <c r="E48" s="61" t="s">
        <v>90</v>
      </c>
      <c r="F48" s="58" t="s">
        <v>36</v>
      </c>
      <c r="G48" s="58" t="s">
        <v>80</v>
      </c>
      <c r="H48" s="33">
        <v>500.0</v>
      </c>
      <c r="I48" s="62">
        <v>19.0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3.5" customHeight="1">
      <c r="A49" s="24"/>
      <c r="B49" s="63">
        <v>33.0</v>
      </c>
      <c r="C49" s="64">
        <v>2.0</v>
      </c>
      <c r="D49" s="65" t="s">
        <v>89</v>
      </c>
      <c r="E49" s="66" t="s">
        <v>91</v>
      </c>
      <c r="F49" s="38" t="s">
        <v>92</v>
      </c>
      <c r="G49" s="38" t="s">
        <v>93</v>
      </c>
      <c r="H49" s="53">
        <v>300.0</v>
      </c>
      <c r="I49" s="67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3.5" customHeight="1">
      <c r="A50" s="24"/>
      <c r="B50" s="35">
        <v>34.0</v>
      </c>
      <c r="C50" s="37">
        <v>3.0</v>
      </c>
      <c r="D50" s="36" t="s">
        <v>89</v>
      </c>
      <c r="E50" s="38" t="s">
        <v>94</v>
      </c>
      <c r="F50" s="38" t="s">
        <v>95</v>
      </c>
      <c r="G50" s="38" t="s">
        <v>96</v>
      </c>
      <c r="H50" s="53">
        <v>500.0</v>
      </c>
      <c r="I50" s="67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3.5" customHeight="1">
      <c r="A51" s="24"/>
      <c r="B51" s="35">
        <v>35.0</v>
      </c>
      <c r="C51" s="37">
        <v>11.0</v>
      </c>
      <c r="D51" s="68" t="s">
        <v>89</v>
      </c>
      <c r="E51" s="68" t="s">
        <v>97</v>
      </c>
      <c r="F51" s="68" t="s">
        <v>43</v>
      </c>
      <c r="G51" s="68" t="s">
        <v>80</v>
      </c>
      <c r="H51" s="53">
        <v>300.0</v>
      </c>
      <c r="I51" s="67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3.5" customHeight="1">
      <c r="A52" s="1"/>
      <c r="B52" s="35">
        <v>36.0</v>
      </c>
      <c r="C52" s="37">
        <v>13.0</v>
      </c>
      <c r="D52" s="36" t="s">
        <v>89</v>
      </c>
      <c r="E52" s="37" t="s">
        <v>98</v>
      </c>
      <c r="F52" s="37" t="s">
        <v>99</v>
      </c>
      <c r="G52" s="37" t="s">
        <v>100</v>
      </c>
      <c r="H52" s="53">
        <v>500.0</v>
      </c>
      <c r="I52" s="6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35">
        <v>37.0</v>
      </c>
      <c r="C53" s="37">
        <v>14.0</v>
      </c>
      <c r="D53" s="36" t="s">
        <v>89</v>
      </c>
      <c r="E53" s="38" t="s">
        <v>101</v>
      </c>
      <c r="F53" s="38" t="s">
        <v>36</v>
      </c>
      <c r="G53" s="38" t="s">
        <v>102</v>
      </c>
      <c r="H53" s="53">
        <v>300.0</v>
      </c>
      <c r="I53" s="6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35">
        <v>38.0</v>
      </c>
      <c r="C54" s="36">
        <v>16.0</v>
      </c>
      <c r="D54" s="37" t="s">
        <v>89</v>
      </c>
      <c r="E54" s="38" t="s">
        <v>103</v>
      </c>
      <c r="F54" s="38" t="s">
        <v>104</v>
      </c>
      <c r="G54" s="38" t="s">
        <v>93</v>
      </c>
      <c r="H54" s="53">
        <v>310.0</v>
      </c>
      <c r="I54" s="6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35">
        <v>39.0</v>
      </c>
      <c r="C55" s="36">
        <v>17.0</v>
      </c>
      <c r="D55" s="36" t="s">
        <v>89</v>
      </c>
      <c r="E55" s="38" t="s">
        <v>105</v>
      </c>
      <c r="F55" s="36" t="s">
        <v>106</v>
      </c>
      <c r="G55" s="36" t="s">
        <v>24</v>
      </c>
      <c r="H55" s="53">
        <v>313.0</v>
      </c>
      <c r="I55" s="6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35">
        <v>40.0</v>
      </c>
      <c r="C56" s="37">
        <v>25.0</v>
      </c>
      <c r="D56" s="36" t="s">
        <v>89</v>
      </c>
      <c r="E56" s="41" t="s">
        <v>107</v>
      </c>
      <c r="F56" s="37" t="s">
        <v>108</v>
      </c>
      <c r="G56" s="37" t="s">
        <v>109</v>
      </c>
      <c r="H56" s="53">
        <v>150.0</v>
      </c>
      <c r="I56" s="67"/>
      <c r="J56" s="1"/>
      <c r="K56" s="1"/>
      <c r="L56" s="1"/>
      <c r="M56" s="1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35">
        <v>41.0</v>
      </c>
      <c r="C57" s="37">
        <v>27.0</v>
      </c>
      <c r="D57" s="36" t="s">
        <v>89</v>
      </c>
      <c r="E57" s="38" t="s">
        <v>110</v>
      </c>
      <c r="F57" s="38" t="s">
        <v>75</v>
      </c>
      <c r="G57" s="38" t="s">
        <v>111</v>
      </c>
      <c r="H57" s="53">
        <v>550.0</v>
      </c>
      <c r="I57" s="6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35">
        <v>42.0</v>
      </c>
      <c r="C58" s="69">
        <v>29.0</v>
      </c>
      <c r="D58" s="69" t="s">
        <v>89</v>
      </c>
      <c r="E58" s="69" t="s">
        <v>112</v>
      </c>
      <c r="F58" s="69" t="s">
        <v>113</v>
      </c>
      <c r="G58" s="69" t="s">
        <v>114</v>
      </c>
      <c r="H58" s="53">
        <v>550.0</v>
      </c>
      <c r="I58" s="6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35">
        <v>43.0</v>
      </c>
      <c r="C59" s="37">
        <v>35.0</v>
      </c>
      <c r="D59" s="68" t="s">
        <v>89</v>
      </c>
      <c r="E59" s="68" t="s">
        <v>115</v>
      </c>
      <c r="F59" s="68" t="s">
        <v>116</v>
      </c>
      <c r="G59" s="68">
        <v>6.4</v>
      </c>
      <c r="H59" s="53">
        <v>485.0</v>
      </c>
      <c r="I59" s="6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35">
        <v>44.0</v>
      </c>
      <c r="C60" s="37">
        <v>38.0</v>
      </c>
      <c r="D60" s="36" t="s">
        <v>117</v>
      </c>
      <c r="E60" s="37" t="s">
        <v>118</v>
      </c>
      <c r="F60" s="37" t="s">
        <v>119</v>
      </c>
      <c r="G60" s="37" t="s">
        <v>120</v>
      </c>
      <c r="H60" s="53">
        <v>300.0</v>
      </c>
      <c r="I60" s="6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35">
        <v>45.0</v>
      </c>
      <c r="C61" s="37">
        <v>45.0</v>
      </c>
      <c r="D61" s="36" t="s">
        <v>89</v>
      </c>
      <c r="E61" s="37" t="s">
        <v>121</v>
      </c>
      <c r="F61" s="37" t="s">
        <v>36</v>
      </c>
      <c r="G61" s="37" t="s">
        <v>122</v>
      </c>
      <c r="H61" s="53">
        <v>600.0</v>
      </c>
      <c r="I61" s="6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35">
        <v>46.0</v>
      </c>
      <c r="C62" s="37">
        <v>54.0</v>
      </c>
      <c r="D62" s="36" t="s">
        <v>89</v>
      </c>
      <c r="E62" s="37" t="s">
        <v>123</v>
      </c>
      <c r="F62" s="37" t="s">
        <v>124</v>
      </c>
      <c r="G62" s="38" t="s">
        <v>125</v>
      </c>
      <c r="H62" s="53">
        <v>450.0</v>
      </c>
      <c r="I62" s="6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35">
        <v>47.0</v>
      </c>
      <c r="C63" s="37">
        <v>64.0</v>
      </c>
      <c r="D63" s="36" t="s">
        <v>89</v>
      </c>
      <c r="E63" s="70" t="s">
        <v>126</v>
      </c>
      <c r="F63" s="37" t="s">
        <v>36</v>
      </c>
      <c r="G63" s="37" t="s">
        <v>88</v>
      </c>
      <c r="H63" s="53">
        <v>305.0</v>
      </c>
      <c r="I63" s="6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35">
        <v>48.0</v>
      </c>
      <c r="C64" s="37">
        <v>69.0</v>
      </c>
      <c r="D64" s="36" t="s">
        <v>89</v>
      </c>
      <c r="E64" s="37" t="s">
        <v>127</v>
      </c>
      <c r="F64" s="37" t="s">
        <v>36</v>
      </c>
      <c r="G64" s="37" t="s">
        <v>128</v>
      </c>
      <c r="H64" s="53">
        <v>474.0</v>
      </c>
      <c r="I64" s="6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35">
        <v>49.0</v>
      </c>
      <c r="C65" s="37">
        <v>70.0</v>
      </c>
      <c r="D65" s="36" t="s">
        <v>89</v>
      </c>
      <c r="E65" s="37" t="s">
        <v>129</v>
      </c>
      <c r="F65" s="37" t="s">
        <v>130</v>
      </c>
      <c r="G65" s="37"/>
      <c r="H65" s="53"/>
      <c r="I65" s="6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42">
        <v>50.0</v>
      </c>
      <c r="C66" s="44">
        <v>71.0</v>
      </c>
      <c r="D66" s="43" t="s">
        <v>89</v>
      </c>
      <c r="E66" s="44" t="s">
        <v>131</v>
      </c>
      <c r="F66" s="44" t="s">
        <v>132</v>
      </c>
      <c r="G66" s="44"/>
      <c r="H66" s="56"/>
      <c r="I66" s="7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48">
        <v>51.0</v>
      </c>
      <c r="C67" s="50">
        <v>4.0</v>
      </c>
      <c r="D67" s="49" t="s">
        <v>133</v>
      </c>
      <c r="E67" s="50" t="s">
        <v>134</v>
      </c>
      <c r="F67" s="50" t="s">
        <v>135</v>
      </c>
      <c r="G67" s="50" t="s">
        <v>136</v>
      </c>
      <c r="H67" s="33">
        <v>707.0</v>
      </c>
      <c r="I67" s="62">
        <v>21.0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35">
        <v>52.0</v>
      </c>
      <c r="C68" s="37">
        <v>7.0</v>
      </c>
      <c r="D68" s="36" t="s">
        <v>133</v>
      </c>
      <c r="E68" s="37" t="s">
        <v>137</v>
      </c>
      <c r="F68" s="37" t="s">
        <v>138</v>
      </c>
      <c r="G68" s="37" t="s">
        <v>46</v>
      </c>
      <c r="H68" s="53">
        <v>560.0</v>
      </c>
      <c r="I68" s="6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35">
        <v>53.0</v>
      </c>
      <c r="C69" s="37">
        <v>9.0</v>
      </c>
      <c r="D69" s="36" t="s">
        <v>133</v>
      </c>
      <c r="E69" s="37" t="s">
        <v>139</v>
      </c>
      <c r="F69" s="37" t="s">
        <v>140</v>
      </c>
      <c r="G69" s="37" t="s">
        <v>141</v>
      </c>
      <c r="H69" s="72">
        <v>597.0</v>
      </c>
      <c r="I69" s="67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35">
        <v>54.0</v>
      </c>
      <c r="C70" s="37">
        <v>10.0</v>
      </c>
      <c r="D70" s="36" t="s">
        <v>133</v>
      </c>
      <c r="E70" s="37" t="s">
        <v>142</v>
      </c>
      <c r="F70" s="37" t="s">
        <v>143</v>
      </c>
      <c r="G70" s="37" t="s">
        <v>120</v>
      </c>
      <c r="H70" s="72">
        <v>555.0</v>
      </c>
      <c r="I70" s="6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35">
        <v>55.0</v>
      </c>
      <c r="C71" s="37">
        <v>18.0</v>
      </c>
      <c r="D71" s="36" t="s">
        <v>133</v>
      </c>
      <c r="E71" s="37" t="s">
        <v>144</v>
      </c>
      <c r="F71" s="37" t="s">
        <v>145</v>
      </c>
      <c r="G71" s="37" t="s">
        <v>120</v>
      </c>
      <c r="H71" s="72">
        <v>520.0</v>
      </c>
      <c r="I71" s="6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35">
        <v>56.0</v>
      </c>
      <c r="C72" s="37">
        <v>19.0</v>
      </c>
      <c r="D72" s="36" t="s">
        <v>133</v>
      </c>
      <c r="E72" s="36" t="s">
        <v>146</v>
      </c>
      <c r="F72" s="38" t="s">
        <v>147</v>
      </c>
      <c r="G72" s="38" t="s">
        <v>125</v>
      </c>
      <c r="H72" s="72">
        <v>400.0</v>
      </c>
      <c r="I72" s="6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35">
        <v>57.0</v>
      </c>
      <c r="C73" s="37">
        <v>33.0</v>
      </c>
      <c r="D73" s="36" t="s">
        <v>133</v>
      </c>
      <c r="E73" s="37" t="s">
        <v>148</v>
      </c>
      <c r="F73" s="37" t="s">
        <v>149</v>
      </c>
      <c r="G73" s="37" t="s">
        <v>150</v>
      </c>
      <c r="H73" s="72">
        <v>600.0</v>
      </c>
      <c r="I73" s="6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35">
        <v>58.0</v>
      </c>
      <c r="C74" s="37">
        <v>36.0</v>
      </c>
      <c r="D74" s="36" t="s">
        <v>133</v>
      </c>
      <c r="E74" s="38" t="s">
        <v>151</v>
      </c>
      <c r="F74" s="36" t="s">
        <v>152</v>
      </c>
      <c r="G74" s="36" t="s">
        <v>46</v>
      </c>
      <c r="H74" s="72">
        <v>550.0</v>
      </c>
      <c r="I74" s="6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35">
        <v>59.0</v>
      </c>
      <c r="C75" s="37">
        <v>37.0</v>
      </c>
      <c r="D75" s="36" t="s">
        <v>133</v>
      </c>
      <c r="E75" s="37" t="s">
        <v>153</v>
      </c>
      <c r="F75" s="37" t="s">
        <v>154</v>
      </c>
      <c r="G75" s="37" t="s">
        <v>155</v>
      </c>
      <c r="H75" s="72">
        <v>550.0</v>
      </c>
      <c r="I75" s="6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35">
        <v>60.0</v>
      </c>
      <c r="C76" s="37">
        <v>47.0</v>
      </c>
      <c r="D76" s="36" t="s">
        <v>133</v>
      </c>
      <c r="E76" s="37" t="s">
        <v>156</v>
      </c>
      <c r="F76" s="37" t="s">
        <v>157</v>
      </c>
      <c r="G76" s="37" t="s">
        <v>46</v>
      </c>
      <c r="H76" s="72">
        <v>400.0</v>
      </c>
      <c r="I76" s="6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35">
        <v>61.0</v>
      </c>
      <c r="C77" s="37">
        <v>48.0</v>
      </c>
      <c r="D77" s="36" t="s">
        <v>133</v>
      </c>
      <c r="E77" s="37" t="s">
        <v>158</v>
      </c>
      <c r="F77" s="37" t="s">
        <v>140</v>
      </c>
      <c r="G77" s="37">
        <v>4.0</v>
      </c>
      <c r="H77" s="72">
        <v>600.0</v>
      </c>
      <c r="I77" s="6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35">
        <v>62.0</v>
      </c>
      <c r="C78" s="37">
        <v>49.0</v>
      </c>
      <c r="D78" s="36" t="s">
        <v>133</v>
      </c>
      <c r="E78" s="37" t="s">
        <v>159</v>
      </c>
      <c r="F78" s="37" t="s">
        <v>160</v>
      </c>
      <c r="G78" s="37" t="s">
        <v>125</v>
      </c>
      <c r="H78" s="72">
        <v>530.0</v>
      </c>
      <c r="I78" s="6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35">
        <v>63.0</v>
      </c>
      <c r="C79" s="37">
        <v>50.0</v>
      </c>
      <c r="D79" s="36" t="s">
        <v>133</v>
      </c>
      <c r="E79" s="37" t="s">
        <v>161</v>
      </c>
      <c r="F79" s="37" t="s">
        <v>162</v>
      </c>
      <c r="G79" s="37" t="s">
        <v>163</v>
      </c>
      <c r="H79" s="72">
        <v>600.0</v>
      </c>
      <c r="I79" s="6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35">
        <v>64.0</v>
      </c>
      <c r="C80" s="37">
        <v>51.0</v>
      </c>
      <c r="D80" s="36" t="s">
        <v>133</v>
      </c>
      <c r="E80" s="37" t="s">
        <v>164</v>
      </c>
      <c r="F80" s="74" t="s">
        <v>154</v>
      </c>
      <c r="G80" s="37" t="s">
        <v>136</v>
      </c>
      <c r="H80" s="72">
        <v>580.0</v>
      </c>
      <c r="I80" s="6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35">
        <v>65.0</v>
      </c>
      <c r="C81" s="37">
        <v>53.0</v>
      </c>
      <c r="D81" s="36" t="s">
        <v>133</v>
      </c>
      <c r="E81" s="37" t="s">
        <v>165</v>
      </c>
      <c r="F81" s="37" t="s">
        <v>166</v>
      </c>
      <c r="G81" s="37" t="s">
        <v>167</v>
      </c>
      <c r="H81" s="72">
        <v>530.0</v>
      </c>
      <c r="I81" s="6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35">
        <v>66.0</v>
      </c>
      <c r="C82" s="37">
        <v>55.0</v>
      </c>
      <c r="D82" s="36" t="s">
        <v>133</v>
      </c>
      <c r="E82" s="37" t="s">
        <v>168</v>
      </c>
      <c r="F82" s="37" t="s">
        <v>169</v>
      </c>
      <c r="G82" s="37" t="s">
        <v>170</v>
      </c>
      <c r="H82" s="72">
        <v>155.0</v>
      </c>
      <c r="I82" s="6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35">
        <v>67.0</v>
      </c>
      <c r="C83" s="37">
        <v>56.0</v>
      </c>
      <c r="D83" s="36" t="s">
        <v>133</v>
      </c>
      <c r="E83" s="37" t="s">
        <v>171</v>
      </c>
      <c r="F83" s="37" t="s">
        <v>172</v>
      </c>
      <c r="G83" s="37" t="s">
        <v>136</v>
      </c>
      <c r="H83" s="72">
        <v>650.0</v>
      </c>
      <c r="I83" s="6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35">
        <v>68.0</v>
      </c>
      <c r="C84" s="37">
        <v>61.0</v>
      </c>
      <c r="D84" s="36" t="s">
        <v>133</v>
      </c>
      <c r="E84" s="37" t="s">
        <v>173</v>
      </c>
      <c r="F84" s="37" t="s">
        <v>174</v>
      </c>
      <c r="G84" s="37" t="s">
        <v>175</v>
      </c>
      <c r="H84" s="72">
        <v>700.0</v>
      </c>
      <c r="I84" s="6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35">
        <v>69.0</v>
      </c>
      <c r="C85" s="37">
        <v>65.0</v>
      </c>
      <c r="D85" s="36" t="s">
        <v>133</v>
      </c>
      <c r="E85" s="37" t="s">
        <v>176</v>
      </c>
      <c r="F85" s="37" t="s">
        <v>177</v>
      </c>
      <c r="G85" s="37" t="s">
        <v>178</v>
      </c>
      <c r="H85" s="72">
        <v>345.0</v>
      </c>
      <c r="I85" s="6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35">
        <v>70.0</v>
      </c>
      <c r="C86" s="37">
        <v>72.0</v>
      </c>
      <c r="D86" s="36" t="s">
        <v>133</v>
      </c>
      <c r="E86" s="37" t="s">
        <v>179</v>
      </c>
      <c r="F86" s="37" t="s">
        <v>180</v>
      </c>
      <c r="G86" s="37"/>
      <c r="H86" s="72"/>
      <c r="I86" s="6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42">
        <v>71.0</v>
      </c>
      <c r="C87" s="44">
        <v>74.0</v>
      </c>
      <c r="D87" s="43" t="s">
        <v>133</v>
      </c>
      <c r="E87" s="44" t="s">
        <v>181</v>
      </c>
      <c r="F87" s="44" t="s">
        <v>182</v>
      </c>
      <c r="G87" s="44"/>
      <c r="H87" s="75"/>
      <c r="I87" s="7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48">
        <v>72.0</v>
      </c>
      <c r="C88" s="50">
        <v>39.0</v>
      </c>
      <c r="D88" s="49" t="s">
        <v>183</v>
      </c>
      <c r="E88" s="50" t="s">
        <v>184</v>
      </c>
      <c r="F88" s="50" t="s">
        <v>154</v>
      </c>
      <c r="G88" s="50" t="s">
        <v>185</v>
      </c>
      <c r="H88" s="76">
        <v>485.0</v>
      </c>
      <c r="I88" s="62">
        <v>2.0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42">
        <v>73.0</v>
      </c>
      <c r="C89" s="44">
        <v>73.0</v>
      </c>
      <c r="D89" s="43" t="s">
        <v>183</v>
      </c>
      <c r="E89" s="44" t="s">
        <v>186</v>
      </c>
      <c r="F89" s="44" t="s">
        <v>187</v>
      </c>
      <c r="G89" s="44"/>
      <c r="H89" s="75"/>
      <c r="I89" s="7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29">
        <v>74.0</v>
      </c>
      <c r="C90" s="31">
        <v>6.0</v>
      </c>
      <c r="D90" s="30" t="s">
        <v>188</v>
      </c>
      <c r="E90" s="31" t="s">
        <v>189</v>
      </c>
      <c r="F90" s="31" t="s">
        <v>190</v>
      </c>
      <c r="G90" s="31" t="s">
        <v>128</v>
      </c>
      <c r="H90" s="77">
        <v>800.0</v>
      </c>
      <c r="I90" s="78">
        <v>2.0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42">
        <v>75.0</v>
      </c>
      <c r="C91" s="55">
        <v>40.0</v>
      </c>
      <c r="D91" s="55" t="s">
        <v>188</v>
      </c>
      <c r="E91" s="55" t="s">
        <v>186</v>
      </c>
      <c r="F91" s="55" t="s">
        <v>154</v>
      </c>
      <c r="G91" s="55" t="s">
        <v>185</v>
      </c>
      <c r="H91" s="75">
        <v>485.0</v>
      </c>
      <c r="I91" s="7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80"/>
      <c r="C92" s="81"/>
      <c r="D92" s="81"/>
      <c r="E92" s="81"/>
      <c r="F92" s="81"/>
      <c r="G92" s="81"/>
      <c r="H92" s="81"/>
      <c r="I92" s="2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80"/>
      <c r="C93" s="82"/>
      <c r="D93" s="83"/>
      <c r="E93" s="82"/>
      <c r="F93" s="82"/>
      <c r="G93" s="82"/>
      <c r="H93" s="82"/>
      <c r="I93" s="2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80"/>
      <c r="C94" s="82"/>
      <c r="D94" s="82"/>
      <c r="E94" s="82"/>
      <c r="F94" s="82"/>
      <c r="G94" s="82"/>
      <c r="H94" s="82"/>
      <c r="I94" s="2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80"/>
      <c r="C95" s="82"/>
      <c r="D95" s="82"/>
      <c r="E95" s="82"/>
      <c r="F95" s="82"/>
      <c r="G95" s="82"/>
      <c r="H95" s="82"/>
      <c r="I95" s="2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80"/>
      <c r="C96" s="82"/>
      <c r="D96" s="82"/>
      <c r="E96" s="82"/>
      <c r="F96" s="82"/>
      <c r="G96" s="82"/>
      <c r="H96" s="82"/>
      <c r="I96" s="2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80"/>
      <c r="C97" s="84"/>
      <c r="D97" s="82"/>
      <c r="E97" s="84"/>
      <c r="F97" s="84"/>
      <c r="G97" s="84"/>
      <c r="H97" s="84"/>
      <c r="I97" s="2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80"/>
      <c r="C98" s="82"/>
      <c r="D98" s="85"/>
      <c r="E98" s="82"/>
      <c r="F98" s="82"/>
      <c r="G98" s="82"/>
      <c r="H98" s="82"/>
      <c r="I98" s="2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3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3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3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I23:I35"/>
    <mergeCell ref="I36:I47"/>
    <mergeCell ref="I48:I66"/>
    <mergeCell ref="I67:I87"/>
    <mergeCell ref="I88:I89"/>
    <mergeCell ref="I90:I91"/>
    <mergeCell ref="B1:I1"/>
    <mergeCell ref="B4:E4"/>
    <mergeCell ref="B5:E5"/>
    <mergeCell ref="B6:E6"/>
    <mergeCell ref="B12:I12"/>
    <mergeCell ref="C14:E14"/>
    <mergeCell ref="I17:I2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0"/>
    <col customWidth="1" min="2" max="2" width="8.5"/>
    <col customWidth="1" min="3" max="3" width="7.13"/>
    <col customWidth="1" min="4" max="4" width="17.88"/>
    <col customWidth="1" min="5" max="5" width="19.5"/>
    <col customWidth="1" min="6" max="6" width="15.25"/>
    <col customWidth="1" min="7" max="7" width="1.75"/>
    <col customWidth="1" min="8" max="8" width="7.88"/>
    <col customWidth="1" min="9" max="9" width="17.75"/>
    <col customWidth="1" min="10" max="10" width="18.75"/>
    <col customWidth="1" min="11" max="26" width="10.0"/>
  </cols>
  <sheetData>
    <row r="1" ht="13.5" customHeight="1">
      <c r="A1" s="24"/>
      <c r="B1" s="6"/>
      <c r="C1" s="6"/>
      <c r="D1" s="6"/>
      <c r="E1" s="6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3.5" customHeight="1">
      <c r="A2" s="24"/>
      <c r="B2" s="86"/>
      <c r="C2" s="86"/>
      <c r="D2" s="86"/>
      <c r="E2" s="86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3.5" customHeight="1">
      <c r="A3" s="24"/>
      <c r="B3" s="86"/>
      <c r="C3" s="86"/>
      <c r="D3" s="86"/>
      <c r="E3" s="86"/>
      <c r="F3" s="6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3.5" customHeight="1">
      <c r="A4" s="1"/>
      <c r="B4" s="87"/>
      <c r="C4" s="87" t="s">
        <v>0</v>
      </c>
      <c r="D4" s="87"/>
      <c r="E4" s="87"/>
      <c r="F4" s="24"/>
      <c r="G4" s="88"/>
      <c r="H4" s="88"/>
      <c r="I4" s="88"/>
      <c r="J4" s="88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3.5" customHeight="1">
      <c r="A5" s="1"/>
      <c r="B5" s="10"/>
      <c r="C5" s="10"/>
      <c r="D5" s="89" t="s">
        <v>1</v>
      </c>
      <c r="E5" s="11"/>
      <c r="F5" s="24"/>
      <c r="G5" s="88"/>
      <c r="H5" s="88"/>
      <c r="I5" s="88"/>
      <c r="J5" s="88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3.5" customHeight="1">
      <c r="A6" s="6"/>
      <c r="B6" s="13"/>
      <c r="C6" s="14"/>
      <c r="D6" s="15"/>
      <c r="E6" s="15"/>
      <c r="F6" s="24"/>
      <c r="G6" s="88"/>
      <c r="H6" s="88"/>
      <c r="I6" s="88"/>
      <c r="J6" s="88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3.5" customHeight="1">
      <c r="A7" s="10"/>
      <c r="B7" s="13"/>
      <c r="C7" s="14" t="s">
        <v>2</v>
      </c>
      <c r="D7" s="15" t="s">
        <v>3</v>
      </c>
      <c r="E7" s="12"/>
      <c r="F7" s="24"/>
      <c r="G7" s="10"/>
      <c r="H7" s="10"/>
      <c r="I7" s="10"/>
      <c r="J7" s="10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3.5" customHeight="1">
      <c r="A8" s="13"/>
      <c r="B8" s="13"/>
      <c r="C8" s="14" t="s">
        <v>4</v>
      </c>
      <c r="D8" s="12" t="s">
        <v>5</v>
      </c>
      <c r="E8" s="12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3.5" customHeight="1">
      <c r="A9" s="13"/>
      <c r="B9" s="13"/>
      <c r="C9" s="14" t="s">
        <v>6</v>
      </c>
      <c r="D9" s="12" t="s">
        <v>7</v>
      </c>
      <c r="E9" s="1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3.5" customHeight="1">
      <c r="A10" s="13"/>
      <c r="B10" s="13"/>
      <c r="C10" s="14"/>
      <c r="D10" s="12"/>
      <c r="E10" s="12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3.5" customHeight="1">
      <c r="A11" s="24"/>
      <c r="B11" s="9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3.5" customHeight="1">
      <c r="A12" s="24"/>
      <c r="B12" s="91" t="s">
        <v>191</v>
      </c>
      <c r="C12" s="17"/>
      <c r="D12" s="17"/>
      <c r="E12" s="17"/>
      <c r="F12" s="17"/>
      <c r="G12" s="17"/>
      <c r="H12" s="17"/>
      <c r="I12" s="17"/>
      <c r="J12" s="18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3.5" customHeight="1">
      <c r="A13" s="24"/>
      <c r="B13" s="92"/>
      <c r="C13" s="90"/>
      <c r="D13" s="90"/>
      <c r="E13" s="90"/>
      <c r="F13" s="90"/>
      <c r="G13" s="24"/>
      <c r="H13" s="92"/>
      <c r="I13" s="90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3.5" customHeight="1">
      <c r="A14" s="24"/>
      <c r="B14" s="93" t="s">
        <v>192</v>
      </c>
      <c r="C14" s="94"/>
      <c r="D14" s="94"/>
      <c r="E14" s="94"/>
      <c r="F14" s="95"/>
      <c r="G14" s="24"/>
      <c r="H14" s="96"/>
      <c r="I14" s="97"/>
      <c r="J14" s="97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3.5" customHeight="1">
      <c r="A15" s="24"/>
      <c r="B15" s="98" t="s">
        <v>193</v>
      </c>
      <c r="C15" s="99"/>
      <c r="D15" s="99">
        <v>68.0</v>
      </c>
      <c r="E15" s="41" t="s">
        <v>32</v>
      </c>
      <c r="F15" s="80"/>
      <c r="G15" s="24"/>
      <c r="H15" s="92"/>
      <c r="I15" s="2"/>
      <c r="J15" s="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3.5" customHeight="1">
      <c r="A16" s="24"/>
      <c r="B16" s="100" t="s">
        <v>194</v>
      </c>
      <c r="C16" s="99"/>
      <c r="D16" s="99">
        <v>32.0</v>
      </c>
      <c r="E16" s="41" t="s">
        <v>28</v>
      </c>
      <c r="F16" s="80"/>
      <c r="G16" s="24"/>
      <c r="H16" s="92"/>
      <c r="I16" s="2"/>
      <c r="J16" s="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3.5" customHeight="1">
      <c r="A17" s="24"/>
      <c r="B17" s="101" t="s">
        <v>195</v>
      </c>
      <c r="C17" s="99"/>
      <c r="D17" s="99">
        <v>20.0</v>
      </c>
      <c r="E17" s="36" t="s">
        <v>22</v>
      </c>
      <c r="F17" s="80"/>
      <c r="G17" s="24"/>
      <c r="H17" s="92"/>
      <c r="I17" s="2"/>
      <c r="J17" s="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3.5" customHeight="1">
      <c r="A18" s="24"/>
      <c r="B18" s="92"/>
      <c r="C18" s="90"/>
      <c r="D18" s="90"/>
      <c r="E18" s="90"/>
      <c r="F18" s="102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3.5" customHeight="1">
      <c r="A19" s="24"/>
      <c r="B19" s="93" t="s">
        <v>196</v>
      </c>
      <c r="C19" s="94"/>
      <c r="D19" s="94"/>
      <c r="E19" s="94"/>
      <c r="F19" s="95"/>
      <c r="G19" s="24"/>
      <c r="H19" s="24"/>
      <c r="I19" s="90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3.5" customHeight="1">
      <c r="A20" s="24"/>
      <c r="B20" s="98" t="s">
        <v>193</v>
      </c>
      <c r="C20" s="99"/>
      <c r="D20" s="99">
        <v>22.0</v>
      </c>
      <c r="E20" s="38" t="s">
        <v>197</v>
      </c>
      <c r="F20" s="80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3.5" customHeight="1">
      <c r="A21" s="24"/>
      <c r="B21" s="101" t="s">
        <v>194</v>
      </c>
      <c r="C21" s="99"/>
      <c r="D21" s="99">
        <v>5.0</v>
      </c>
      <c r="E21" s="44" t="s">
        <v>35</v>
      </c>
      <c r="F21" s="80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3.5" customHeight="1">
      <c r="A22" s="24"/>
      <c r="B22" s="101" t="s">
        <v>195</v>
      </c>
      <c r="C22" s="99"/>
      <c r="D22" s="99">
        <v>57.0</v>
      </c>
      <c r="E22" s="38" t="s">
        <v>51</v>
      </c>
      <c r="F22" s="80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3.5" customHeight="1">
      <c r="A23" s="24"/>
      <c r="B23" s="92"/>
      <c r="C23" s="90"/>
      <c r="D23" s="24"/>
      <c r="E23" s="24"/>
      <c r="F23" s="28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3.5" customHeight="1">
      <c r="A24" s="24"/>
      <c r="B24" s="93" t="s">
        <v>198</v>
      </c>
      <c r="C24" s="94"/>
      <c r="D24" s="94"/>
      <c r="E24" s="94"/>
      <c r="F24" s="95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3.5" customHeight="1">
      <c r="A25" s="24"/>
      <c r="B25" s="103" t="s">
        <v>193</v>
      </c>
      <c r="C25" s="99"/>
      <c r="D25" s="99">
        <v>21.0</v>
      </c>
      <c r="E25" s="61" t="s">
        <v>199</v>
      </c>
      <c r="F25" s="80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3.5" customHeight="1">
      <c r="A26" s="24"/>
      <c r="B26" s="100" t="s">
        <v>194</v>
      </c>
      <c r="C26" s="99"/>
      <c r="D26" s="99">
        <v>30.0</v>
      </c>
      <c r="E26" s="37" t="s">
        <v>74</v>
      </c>
      <c r="F26" s="80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3.5" customHeight="1">
      <c r="A27" s="24"/>
      <c r="B27" s="101" t="s">
        <v>195</v>
      </c>
      <c r="C27" s="99"/>
      <c r="D27" s="99">
        <v>41.0</v>
      </c>
      <c r="E27" s="37" t="s">
        <v>76</v>
      </c>
      <c r="F27" s="80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3.5" customHeight="1">
      <c r="A28" s="24"/>
      <c r="B28" s="92"/>
      <c r="C28" s="90"/>
      <c r="D28" s="90"/>
      <c r="E28" s="90"/>
      <c r="F28" s="102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3.5" customHeight="1">
      <c r="A29" s="24"/>
      <c r="B29" s="93" t="s">
        <v>200</v>
      </c>
      <c r="C29" s="94"/>
      <c r="D29" s="94"/>
      <c r="E29" s="94"/>
      <c r="F29" s="9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3.5" customHeight="1">
      <c r="A30" s="24"/>
      <c r="B30" s="103" t="s">
        <v>193</v>
      </c>
      <c r="C30" s="99"/>
      <c r="D30" s="99">
        <v>1.0</v>
      </c>
      <c r="E30" s="37" t="s">
        <v>90</v>
      </c>
      <c r="F30" s="80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3.5" customHeight="1">
      <c r="A31" s="24"/>
      <c r="B31" s="100" t="s">
        <v>194</v>
      </c>
      <c r="C31" s="99"/>
      <c r="D31" s="99">
        <v>17.0</v>
      </c>
      <c r="E31" s="70" t="s">
        <v>105</v>
      </c>
      <c r="F31" s="80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3.5" customHeight="1">
      <c r="A32" s="24"/>
      <c r="B32" s="101" t="s">
        <v>195</v>
      </c>
      <c r="C32" s="99"/>
      <c r="D32" s="99">
        <v>16.0</v>
      </c>
      <c r="E32" s="41" t="s">
        <v>103</v>
      </c>
      <c r="F32" s="80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3.5" customHeight="1">
      <c r="A33" s="24"/>
      <c r="B33" s="92"/>
      <c r="C33" s="80"/>
      <c r="D33" s="80"/>
      <c r="E33" s="80"/>
      <c r="F33" s="80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3.5" customHeight="1">
      <c r="A34" s="24"/>
      <c r="B34" s="93" t="s">
        <v>201</v>
      </c>
      <c r="C34" s="94"/>
      <c r="D34" s="94"/>
      <c r="E34" s="94"/>
      <c r="F34" s="8"/>
      <c r="G34" s="1"/>
      <c r="H34" s="1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3.5" customHeight="1">
      <c r="A35" s="24"/>
      <c r="B35" s="103" t="s">
        <v>193</v>
      </c>
      <c r="C35" s="99"/>
      <c r="D35" s="99">
        <v>37.0</v>
      </c>
      <c r="E35" s="37" t="s">
        <v>153</v>
      </c>
      <c r="F35" s="80"/>
      <c r="G35" s="1"/>
      <c r="H35" s="1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3.5" customHeight="1">
      <c r="A36" s="24"/>
      <c r="B36" s="100" t="s">
        <v>194</v>
      </c>
      <c r="C36" s="99"/>
      <c r="D36" s="99">
        <v>51.0</v>
      </c>
      <c r="E36" s="37" t="s">
        <v>164</v>
      </c>
      <c r="F36" s="80"/>
      <c r="G36" s="104"/>
      <c r="H36" s="10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3.5" customHeight="1">
      <c r="A37" s="24"/>
      <c r="B37" s="101" t="s">
        <v>195</v>
      </c>
      <c r="C37" s="99"/>
      <c r="D37" s="99">
        <v>9.0</v>
      </c>
      <c r="E37" s="37" t="s">
        <v>139</v>
      </c>
      <c r="F37" s="80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3.5" customHeight="1">
      <c r="A38" s="24"/>
      <c r="B38" s="92"/>
      <c r="C38" s="90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3.5" customHeight="1">
      <c r="A39" s="24"/>
      <c r="B39" s="93" t="s">
        <v>202</v>
      </c>
      <c r="C39" s="94"/>
      <c r="D39" s="94"/>
      <c r="E39" s="94"/>
      <c r="F39" s="95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3.5" customHeight="1">
      <c r="A40" s="24"/>
      <c r="B40" s="103" t="s">
        <v>193</v>
      </c>
      <c r="C40" s="99"/>
      <c r="D40" s="99">
        <v>39.0</v>
      </c>
      <c r="E40" s="31" t="s">
        <v>184</v>
      </c>
      <c r="F40" s="80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3.5" customHeight="1">
      <c r="A41" s="24"/>
      <c r="B41" s="100" t="s">
        <v>194</v>
      </c>
      <c r="C41" s="99"/>
      <c r="D41" s="99">
        <v>73.0</v>
      </c>
      <c r="E41" s="44" t="s">
        <v>186</v>
      </c>
      <c r="F41" s="80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3.5" customHeight="1">
      <c r="A42" s="24"/>
      <c r="B42" s="101" t="s">
        <v>195</v>
      </c>
      <c r="C42" s="99"/>
      <c r="D42" s="99"/>
      <c r="E42" s="99"/>
      <c r="F42" s="80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3.5" customHeight="1">
      <c r="A43" s="24"/>
      <c r="B43" s="92"/>
      <c r="C43" s="90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1">
      <c r="A44" s="24"/>
      <c r="B44" s="93" t="s">
        <v>203</v>
      </c>
      <c r="C44" s="94"/>
      <c r="D44" s="94"/>
      <c r="E44" s="94"/>
      <c r="F44" s="95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1">
      <c r="A45" s="24"/>
      <c r="B45" s="103" t="s">
        <v>193</v>
      </c>
      <c r="C45" s="99"/>
      <c r="D45" s="99">
        <v>6.0</v>
      </c>
      <c r="E45" s="44" t="s">
        <v>189</v>
      </c>
      <c r="F45" s="80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3.5" customHeight="1">
      <c r="A46" s="24"/>
      <c r="B46" s="100" t="s">
        <v>194</v>
      </c>
      <c r="C46" s="99"/>
      <c r="D46" s="99">
        <v>40.0</v>
      </c>
      <c r="E46" s="105" t="s">
        <v>186</v>
      </c>
      <c r="F46" s="80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3.5" customHeight="1">
      <c r="A47" s="24"/>
      <c r="B47" s="101" t="s">
        <v>195</v>
      </c>
      <c r="C47" s="99"/>
      <c r="D47" s="99"/>
      <c r="E47" s="99"/>
      <c r="F47" s="80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3.5" customHeight="1">
      <c r="A48" s="24"/>
      <c r="B48" s="92"/>
      <c r="C48" s="90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3.5" customHeight="1">
      <c r="A49" s="24"/>
      <c r="B49" s="92"/>
      <c r="C49" s="90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3.5" customHeight="1">
      <c r="A50" s="24"/>
      <c r="B50" s="92"/>
      <c r="C50" s="90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3.5" customHeight="1">
      <c r="A51" s="24"/>
      <c r="B51" s="92"/>
      <c r="C51" s="90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3.5" customHeight="1">
      <c r="A52" s="24"/>
      <c r="B52" s="92"/>
      <c r="C52" s="90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3.5" customHeight="1">
      <c r="A53" s="24"/>
      <c r="B53" s="92"/>
      <c r="C53" s="90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3.5" customHeight="1">
      <c r="A54" s="24"/>
      <c r="B54" s="92"/>
      <c r="C54" s="90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3.5" customHeight="1">
      <c r="A55" s="24"/>
      <c r="B55" s="92"/>
      <c r="C55" s="90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3.5" customHeight="1">
      <c r="A56" s="24"/>
      <c r="B56" s="92"/>
      <c r="C56" s="9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3.5" customHeight="1">
      <c r="A57" s="24"/>
      <c r="B57" s="92"/>
      <c r="C57" s="90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3.5" customHeight="1">
      <c r="A58" s="24"/>
      <c r="B58" s="92"/>
      <c r="C58" s="90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3.5" customHeight="1">
      <c r="A59" s="24"/>
      <c r="B59" s="92"/>
      <c r="C59" s="9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3.5" customHeight="1">
      <c r="A60" s="24"/>
      <c r="B60" s="92"/>
      <c r="C60" s="9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3.5" customHeight="1">
      <c r="A61" s="24"/>
      <c r="B61" s="92"/>
      <c r="C61" s="90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3.5" customHeight="1">
      <c r="A62" s="24"/>
      <c r="B62" s="92"/>
      <c r="C62" s="90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3.5" customHeight="1">
      <c r="A63" s="24"/>
      <c r="B63" s="92"/>
      <c r="C63" s="90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3.5" customHeight="1">
      <c r="A64" s="24"/>
      <c r="B64" s="92"/>
      <c r="C64" s="90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3.5" customHeight="1">
      <c r="A65" s="24"/>
      <c r="B65" s="92"/>
      <c r="C65" s="90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3.5" customHeight="1">
      <c r="A66" s="24"/>
      <c r="B66" s="92"/>
      <c r="C66" s="90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3.5" customHeight="1">
      <c r="A67" s="24"/>
      <c r="B67" s="92"/>
      <c r="C67" s="90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3.5" customHeight="1">
      <c r="A68" s="24"/>
      <c r="B68" s="92"/>
      <c r="C68" s="90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3.5" customHeight="1">
      <c r="A69" s="24"/>
      <c r="B69" s="92"/>
      <c r="C69" s="90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3.5" customHeight="1">
      <c r="A70" s="24"/>
      <c r="B70" s="92"/>
      <c r="C70" s="90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3.5" customHeight="1">
      <c r="A71" s="24"/>
      <c r="B71" s="92"/>
      <c r="C71" s="90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3.5" customHeight="1">
      <c r="A72" s="24"/>
      <c r="B72" s="92"/>
      <c r="C72" s="90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3.5" customHeight="1">
      <c r="A73" s="24"/>
      <c r="B73" s="92"/>
      <c r="C73" s="90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3.5" customHeight="1">
      <c r="A74" s="24"/>
      <c r="B74" s="92"/>
      <c r="C74" s="90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3.5" customHeight="1">
      <c r="A75" s="24"/>
      <c r="B75" s="92"/>
      <c r="C75" s="90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3.5" customHeight="1">
      <c r="A76" s="24"/>
      <c r="B76" s="92"/>
      <c r="C76" s="90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3.5" customHeight="1">
      <c r="A77" s="24"/>
      <c r="B77" s="92"/>
      <c r="C77" s="90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3.5" customHeight="1">
      <c r="A78" s="24"/>
      <c r="B78" s="92"/>
      <c r="C78" s="90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3.5" customHeight="1">
      <c r="A79" s="24"/>
      <c r="B79" s="92"/>
      <c r="C79" s="90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3.5" customHeight="1">
      <c r="A80" s="24"/>
      <c r="B80" s="92"/>
      <c r="C80" s="90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3.5" customHeight="1">
      <c r="A81" s="24"/>
      <c r="B81" s="92"/>
      <c r="C81" s="90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3.5" customHeight="1">
      <c r="A82" s="24"/>
      <c r="B82" s="92"/>
      <c r="C82" s="90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3.5" customHeight="1">
      <c r="A83" s="24"/>
      <c r="B83" s="92"/>
      <c r="C83" s="90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3.5" customHeight="1">
      <c r="A84" s="24"/>
      <c r="B84" s="92"/>
      <c r="C84" s="90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3.5" customHeight="1">
      <c r="A85" s="24"/>
      <c r="B85" s="92"/>
      <c r="C85" s="90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3.5" customHeight="1">
      <c r="A86" s="24"/>
      <c r="B86" s="92"/>
      <c r="C86" s="90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3.5" customHeight="1">
      <c r="A87" s="24"/>
      <c r="B87" s="92"/>
      <c r="C87" s="90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3.5" customHeight="1">
      <c r="A88" s="24"/>
      <c r="B88" s="92"/>
      <c r="C88" s="90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3.5" customHeight="1">
      <c r="A89" s="24"/>
      <c r="B89" s="92"/>
      <c r="C89" s="90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3.5" customHeight="1">
      <c r="A90" s="24"/>
      <c r="B90" s="92"/>
      <c r="C90" s="90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3.5" customHeight="1">
      <c r="A91" s="24"/>
      <c r="B91" s="92"/>
      <c r="C91" s="90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3.5" customHeight="1">
      <c r="A92" s="24"/>
      <c r="B92" s="92"/>
      <c r="C92" s="90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3.5" customHeight="1">
      <c r="A93" s="24"/>
      <c r="B93" s="92"/>
      <c r="C93" s="90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3.5" customHeight="1">
      <c r="A94" s="24"/>
      <c r="B94" s="92"/>
      <c r="C94" s="90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3.5" customHeight="1">
      <c r="A95" s="24"/>
      <c r="B95" s="92"/>
      <c r="C95" s="90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3.5" customHeight="1">
      <c r="A96" s="24"/>
      <c r="B96" s="92"/>
      <c r="C96" s="90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3.5" customHeight="1">
      <c r="A97" s="24"/>
      <c r="B97" s="92"/>
      <c r="C97" s="90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3.5" customHeight="1">
      <c r="A98" s="24"/>
      <c r="B98" s="92"/>
      <c r="C98" s="90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3.5" customHeight="1">
      <c r="A99" s="24"/>
      <c r="B99" s="92"/>
      <c r="C99" s="90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3.5" customHeight="1">
      <c r="A100" s="24"/>
      <c r="B100" s="92"/>
      <c r="C100" s="90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3.5" customHeight="1">
      <c r="A101" s="24"/>
      <c r="B101" s="92"/>
      <c r="C101" s="90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3.5" customHeight="1">
      <c r="A102" s="24"/>
      <c r="B102" s="92"/>
      <c r="C102" s="90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3.5" customHeight="1">
      <c r="A103" s="24"/>
      <c r="B103" s="92"/>
      <c r="C103" s="90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3.5" customHeight="1">
      <c r="A104" s="24"/>
      <c r="B104" s="92"/>
      <c r="C104" s="90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3.5" customHeight="1">
      <c r="A105" s="24"/>
      <c r="B105" s="92"/>
      <c r="C105" s="90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3.5" customHeight="1">
      <c r="A106" s="24"/>
      <c r="B106" s="92"/>
      <c r="C106" s="90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3.5" customHeight="1">
      <c r="A107" s="24"/>
      <c r="B107" s="92"/>
      <c r="C107" s="90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3.5" customHeight="1">
      <c r="A108" s="24"/>
      <c r="B108" s="92"/>
      <c r="C108" s="90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3.5" customHeight="1">
      <c r="A109" s="24"/>
      <c r="B109" s="92"/>
      <c r="C109" s="90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3.5" customHeight="1">
      <c r="A110" s="24"/>
      <c r="B110" s="92"/>
      <c r="C110" s="90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3.5" customHeight="1">
      <c r="A111" s="24"/>
      <c r="B111" s="92"/>
      <c r="C111" s="90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3.5" customHeight="1">
      <c r="A112" s="24"/>
      <c r="B112" s="92"/>
      <c r="C112" s="90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3.5" customHeight="1">
      <c r="A113" s="24"/>
      <c r="B113" s="92"/>
      <c r="C113" s="90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3.5" customHeight="1">
      <c r="A114" s="24"/>
      <c r="B114" s="92"/>
      <c r="C114" s="90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3.5" customHeight="1">
      <c r="A115" s="24"/>
      <c r="B115" s="92"/>
      <c r="C115" s="90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3.5" customHeight="1">
      <c r="A116" s="24"/>
      <c r="B116" s="92"/>
      <c r="C116" s="90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3.5" customHeight="1">
      <c r="A117" s="24"/>
      <c r="B117" s="92"/>
      <c r="C117" s="90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3.5" customHeight="1">
      <c r="A118" s="24"/>
      <c r="B118" s="92"/>
      <c r="C118" s="90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3.5" customHeight="1">
      <c r="A119" s="24"/>
      <c r="B119" s="92"/>
      <c r="C119" s="90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3.5" customHeight="1">
      <c r="A120" s="24"/>
      <c r="B120" s="92"/>
      <c r="C120" s="90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3.5" customHeight="1">
      <c r="A121" s="24"/>
      <c r="B121" s="92"/>
      <c r="C121" s="90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3.5" customHeight="1">
      <c r="A122" s="24"/>
      <c r="B122" s="92"/>
      <c r="C122" s="90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3.5" customHeight="1">
      <c r="A123" s="24"/>
      <c r="B123" s="92"/>
      <c r="C123" s="90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3.5" customHeight="1">
      <c r="A124" s="24"/>
      <c r="B124" s="92"/>
      <c r="C124" s="90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3.5" customHeight="1">
      <c r="A125" s="24"/>
      <c r="B125" s="92"/>
      <c r="C125" s="90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3.5" customHeight="1">
      <c r="A126" s="24"/>
      <c r="B126" s="92"/>
      <c r="C126" s="90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3.5" customHeight="1">
      <c r="A127" s="24"/>
      <c r="B127" s="92"/>
      <c r="C127" s="90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3.5" customHeight="1">
      <c r="A128" s="24"/>
      <c r="B128" s="92"/>
      <c r="C128" s="90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3.5" customHeight="1">
      <c r="A129" s="24"/>
      <c r="B129" s="92"/>
      <c r="C129" s="90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3.5" customHeight="1">
      <c r="A130" s="24"/>
      <c r="B130" s="92"/>
      <c r="C130" s="90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3.5" customHeight="1">
      <c r="A131" s="24"/>
      <c r="B131" s="92"/>
      <c r="C131" s="90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3.5" customHeight="1">
      <c r="A132" s="24"/>
      <c r="B132" s="92"/>
      <c r="C132" s="90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3.5" customHeight="1">
      <c r="A133" s="24"/>
      <c r="B133" s="92"/>
      <c r="C133" s="90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3.5" customHeight="1">
      <c r="A134" s="24"/>
      <c r="B134" s="92"/>
      <c r="C134" s="90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3.5" customHeight="1">
      <c r="A135" s="24"/>
      <c r="B135" s="92"/>
      <c r="C135" s="90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3.5" customHeight="1">
      <c r="A136" s="24"/>
      <c r="B136" s="92"/>
      <c r="C136" s="90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3.5" customHeight="1">
      <c r="A137" s="24"/>
      <c r="B137" s="92"/>
      <c r="C137" s="90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3.5" customHeight="1">
      <c r="A138" s="24"/>
      <c r="B138" s="92"/>
      <c r="C138" s="90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3.5" customHeight="1">
      <c r="A139" s="24"/>
      <c r="B139" s="92"/>
      <c r="C139" s="90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3.5" customHeight="1">
      <c r="A140" s="24"/>
      <c r="B140" s="92"/>
      <c r="C140" s="90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3.5" customHeight="1">
      <c r="A141" s="24"/>
      <c r="B141" s="92"/>
      <c r="C141" s="90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3.5" customHeight="1">
      <c r="A142" s="24"/>
      <c r="B142" s="92"/>
      <c r="C142" s="90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3.5" customHeight="1">
      <c r="A143" s="24"/>
      <c r="B143" s="92"/>
      <c r="C143" s="90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3.5" customHeight="1">
      <c r="A144" s="24"/>
      <c r="B144" s="92"/>
      <c r="C144" s="90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3.5" customHeight="1">
      <c r="A145" s="24"/>
      <c r="B145" s="92"/>
      <c r="C145" s="90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3.5" customHeight="1">
      <c r="A146" s="24"/>
      <c r="B146" s="92"/>
      <c r="C146" s="90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3.5" customHeight="1">
      <c r="A147" s="24"/>
      <c r="B147" s="92"/>
      <c r="C147" s="90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3.5" customHeight="1">
      <c r="A148" s="24"/>
      <c r="B148" s="92"/>
      <c r="C148" s="90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3.5" customHeight="1">
      <c r="A149" s="24"/>
      <c r="B149" s="92"/>
      <c r="C149" s="90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3.5" customHeight="1">
      <c r="A150" s="24"/>
      <c r="B150" s="92"/>
      <c r="C150" s="90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3.5" customHeight="1">
      <c r="A151" s="24"/>
      <c r="B151" s="92"/>
      <c r="C151" s="90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3.5" customHeight="1">
      <c r="A152" s="24"/>
      <c r="B152" s="92"/>
      <c r="C152" s="90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3.5" customHeight="1">
      <c r="A153" s="24"/>
      <c r="B153" s="92"/>
      <c r="C153" s="90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3.5" customHeight="1">
      <c r="A154" s="24"/>
      <c r="B154" s="92"/>
      <c r="C154" s="90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3.5" customHeight="1">
      <c r="A155" s="24"/>
      <c r="B155" s="92"/>
      <c r="C155" s="90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3.5" customHeight="1">
      <c r="A156" s="24"/>
      <c r="B156" s="92"/>
      <c r="C156" s="90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3.5" customHeight="1">
      <c r="A157" s="24"/>
      <c r="B157" s="92"/>
      <c r="C157" s="90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3.5" customHeight="1">
      <c r="A158" s="24"/>
      <c r="B158" s="92"/>
      <c r="C158" s="90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3.5" customHeight="1">
      <c r="A159" s="24"/>
      <c r="B159" s="92"/>
      <c r="C159" s="90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3.5" customHeight="1">
      <c r="A160" s="24"/>
      <c r="B160" s="92"/>
      <c r="C160" s="90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3.5" customHeight="1">
      <c r="A161" s="24"/>
      <c r="B161" s="92"/>
      <c r="C161" s="90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3.5" customHeight="1">
      <c r="A162" s="24"/>
      <c r="B162" s="92"/>
      <c r="C162" s="90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3.5" customHeight="1">
      <c r="A163" s="24"/>
      <c r="B163" s="92"/>
      <c r="C163" s="90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3.5" customHeight="1">
      <c r="A164" s="24"/>
      <c r="B164" s="92"/>
      <c r="C164" s="90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3.5" customHeight="1">
      <c r="A165" s="24"/>
      <c r="B165" s="92"/>
      <c r="C165" s="90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3.5" customHeight="1">
      <c r="A166" s="24"/>
      <c r="B166" s="92"/>
      <c r="C166" s="90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3.5" customHeight="1">
      <c r="A167" s="24"/>
      <c r="B167" s="92"/>
      <c r="C167" s="90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3.5" customHeight="1">
      <c r="A168" s="24"/>
      <c r="B168" s="92"/>
      <c r="C168" s="90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3.5" customHeight="1">
      <c r="A169" s="24"/>
      <c r="B169" s="92"/>
      <c r="C169" s="90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3.5" customHeight="1">
      <c r="A170" s="24"/>
      <c r="B170" s="92"/>
      <c r="C170" s="90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3.5" customHeight="1">
      <c r="A171" s="24"/>
      <c r="B171" s="92"/>
      <c r="C171" s="90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3.5" customHeight="1">
      <c r="A172" s="24"/>
      <c r="B172" s="92"/>
      <c r="C172" s="90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3.5" customHeight="1">
      <c r="A173" s="24"/>
      <c r="B173" s="92"/>
      <c r="C173" s="90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3.5" customHeight="1">
      <c r="A174" s="24"/>
      <c r="B174" s="92"/>
      <c r="C174" s="90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3.5" customHeight="1">
      <c r="A175" s="24"/>
      <c r="B175" s="92"/>
      <c r="C175" s="90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3.5" customHeight="1">
      <c r="A176" s="24"/>
      <c r="B176" s="92"/>
      <c r="C176" s="90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3.5" customHeight="1">
      <c r="A177" s="24"/>
      <c r="B177" s="92"/>
      <c r="C177" s="90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3.5" customHeight="1">
      <c r="A178" s="24"/>
      <c r="B178" s="92"/>
      <c r="C178" s="90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3.5" customHeight="1">
      <c r="A179" s="24"/>
      <c r="B179" s="92"/>
      <c r="C179" s="90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3.5" customHeight="1">
      <c r="A180" s="24"/>
      <c r="B180" s="92"/>
      <c r="C180" s="90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3.5" customHeight="1">
      <c r="A181" s="24"/>
      <c r="B181" s="92"/>
      <c r="C181" s="90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3.5" customHeight="1">
      <c r="A182" s="24"/>
      <c r="B182" s="92"/>
      <c r="C182" s="90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3.5" customHeight="1">
      <c r="A183" s="24"/>
      <c r="B183" s="92"/>
      <c r="C183" s="90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3.5" customHeight="1">
      <c r="A184" s="24"/>
      <c r="B184" s="92"/>
      <c r="C184" s="90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3.5" customHeight="1">
      <c r="A185" s="24"/>
      <c r="B185" s="92"/>
      <c r="C185" s="90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3.5" customHeight="1">
      <c r="A186" s="24"/>
      <c r="B186" s="92"/>
      <c r="C186" s="90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3.5" customHeight="1">
      <c r="A187" s="24"/>
      <c r="B187" s="92"/>
      <c r="C187" s="90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3.5" customHeight="1">
      <c r="A188" s="24"/>
      <c r="B188" s="92"/>
      <c r="C188" s="90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3.5" customHeight="1">
      <c r="A189" s="24"/>
      <c r="B189" s="92"/>
      <c r="C189" s="90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3.5" customHeight="1">
      <c r="A190" s="24"/>
      <c r="B190" s="92"/>
      <c r="C190" s="90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3.5" customHeight="1">
      <c r="A191" s="24"/>
      <c r="B191" s="92"/>
      <c r="C191" s="90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3.5" customHeight="1">
      <c r="A192" s="24"/>
      <c r="B192" s="92"/>
      <c r="C192" s="90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3.5" customHeight="1">
      <c r="A193" s="24"/>
      <c r="B193" s="92"/>
      <c r="C193" s="90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3.5" customHeight="1">
      <c r="A194" s="24"/>
      <c r="B194" s="92"/>
      <c r="C194" s="90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3.5" customHeight="1">
      <c r="A195" s="24"/>
      <c r="B195" s="92"/>
      <c r="C195" s="90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3.5" customHeight="1">
      <c r="A196" s="24"/>
      <c r="B196" s="92"/>
      <c r="C196" s="90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3.5" customHeight="1">
      <c r="A197" s="24"/>
      <c r="B197" s="92"/>
      <c r="C197" s="90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3.5" customHeight="1">
      <c r="A198" s="24"/>
      <c r="B198" s="92"/>
      <c r="C198" s="90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3.5" customHeight="1">
      <c r="A199" s="24"/>
      <c r="B199" s="92"/>
      <c r="C199" s="90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3.5" customHeight="1">
      <c r="A200" s="24"/>
      <c r="B200" s="92"/>
      <c r="C200" s="90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3.5" customHeight="1">
      <c r="A201" s="24"/>
      <c r="B201" s="92"/>
      <c r="C201" s="90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3.5" customHeight="1">
      <c r="A202" s="24"/>
      <c r="B202" s="92"/>
      <c r="C202" s="90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3.5" customHeight="1">
      <c r="A203" s="24"/>
      <c r="B203" s="92"/>
      <c r="C203" s="90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3.5" customHeight="1">
      <c r="A204" s="24"/>
      <c r="B204" s="92"/>
      <c r="C204" s="90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3.5" customHeight="1">
      <c r="A205" s="24"/>
      <c r="B205" s="92"/>
      <c r="C205" s="90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3.5" customHeight="1">
      <c r="A206" s="24"/>
      <c r="B206" s="92"/>
      <c r="C206" s="90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3.5" customHeight="1">
      <c r="A207" s="24"/>
      <c r="B207" s="92"/>
      <c r="C207" s="90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3.5" customHeight="1">
      <c r="A208" s="24"/>
      <c r="B208" s="92"/>
      <c r="C208" s="90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3.5" customHeight="1">
      <c r="A209" s="24"/>
      <c r="B209" s="92"/>
      <c r="C209" s="90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3.5" customHeight="1">
      <c r="A210" s="24"/>
      <c r="B210" s="92"/>
      <c r="C210" s="90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3.5" customHeight="1">
      <c r="A211" s="24"/>
      <c r="B211" s="92"/>
      <c r="C211" s="90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3.5" customHeight="1">
      <c r="A212" s="24"/>
      <c r="B212" s="92"/>
      <c r="C212" s="90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3.5" customHeight="1">
      <c r="A213" s="24"/>
      <c r="B213" s="92"/>
      <c r="C213" s="90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3.5" customHeight="1">
      <c r="A214" s="24"/>
      <c r="B214" s="92"/>
      <c r="C214" s="90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3.5" customHeight="1">
      <c r="A215" s="24"/>
      <c r="B215" s="92"/>
      <c r="C215" s="90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3.5" customHeight="1">
      <c r="A216" s="24"/>
      <c r="B216" s="92"/>
      <c r="C216" s="90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3.5" customHeight="1">
      <c r="A217" s="24"/>
      <c r="B217" s="92"/>
      <c r="C217" s="90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3.5" customHeight="1">
      <c r="A218" s="24"/>
      <c r="B218" s="92"/>
      <c r="C218" s="90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3.5" customHeight="1">
      <c r="A219" s="24"/>
      <c r="B219" s="92"/>
      <c r="C219" s="90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3.5" customHeight="1">
      <c r="A220" s="24"/>
      <c r="B220" s="92"/>
      <c r="C220" s="90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3.5" customHeight="1">
      <c r="A221" s="24"/>
      <c r="B221" s="92"/>
      <c r="C221" s="90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3.5" customHeight="1">
      <c r="A222" s="24"/>
      <c r="B222" s="92"/>
      <c r="C222" s="90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3.5" customHeight="1">
      <c r="A223" s="24"/>
      <c r="B223" s="92"/>
      <c r="C223" s="90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3.5" customHeight="1">
      <c r="A224" s="24"/>
      <c r="B224" s="92"/>
      <c r="C224" s="90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3.5" customHeight="1">
      <c r="A225" s="24"/>
      <c r="B225" s="92"/>
      <c r="C225" s="90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3.5" customHeight="1">
      <c r="A226" s="24"/>
      <c r="B226" s="92"/>
      <c r="C226" s="90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3.5" customHeight="1">
      <c r="A227" s="24"/>
      <c r="B227" s="92"/>
      <c r="C227" s="90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3.5" customHeight="1">
      <c r="A228" s="24"/>
      <c r="B228" s="92"/>
      <c r="C228" s="90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3.5" customHeight="1">
      <c r="A229" s="24"/>
      <c r="B229" s="92"/>
      <c r="C229" s="90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3.5" customHeight="1">
      <c r="A230" s="24"/>
      <c r="B230" s="92"/>
      <c r="C230" s="90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3.5" customHeight="1">
      <c r="A231" s="24"/>
      <c r="B231" s="92"/>
      <c r="C231" s="90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3.5" customHeight="1">
      <c r="A232" s="24"/>
      <c r="B232" s="92"/>
      <c r="C232" s="90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3.5" customHeight="1">
      <c r="A233" s="24"/>
      <c r="B233" s="92"/>
      <c r="C233" s="90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3.5" customHeight="1">
      <c r="A234" s="24"/>
      <c r="B234" s="92"/>
      <c r="C234" s="90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3.5" customHeight="1">
      <c r="A235" s="24"/>
      <c r="B235" s="92"/>
      <c r="C235" s="90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3.5" customHeight="1">
      <c r="A236" s="24"/>
      <c r="B236" s="92"/>
      <c r="C236" s="90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3.5" customHeight="1">
      <c r="A237" s="24"/>
      <c r="B237" s="92"/>
      <c r="C237" s="90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3.5" customHeight="1">
      <c r="A238" s="24"/>
      <c r="B238" s="92"/>
      <c r="C238" s="90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3.5" customHeight="1">
      <c r="A239" s="24"/>
      <c r="B239" s="92"/>
      <c r="C239" s="90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3.5" customHeight="1">
      <c r="A240" s="24"/>
      <c r="B240" s="92"/>
      <c r="C240" s="90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3.5" customHeight="1">
      <c r="A241" s="24"/>
      <c r="B241" s="92"/>
      <c r="C241" s="90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3.5" customHeight="1">
      <c r="A242" s="24"/>
      <c r="B242" s="92"/>
      <c r="C242" s="90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3.5" customHeight="1">
      <c r="A243" s="24"/>
      <c r="B243" s="92"/>
      <c r="C243" s="90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3.5" customHeight="1">
      <c r="A244" s="24"/>
      <c r="B244" s="92"/>
      <c r="C244" s="90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3.5" customHeight="1">
      <c r="A245" s="24"/>
      <c r="B245" s="92"/>
      <c r="C245" s="90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3.5" customHeight="1">
      <c r="A246" s="24"/>
      <c r="B246" s="92"/>
      <c r="C246" s="90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3.5" customHeight="1">
      <c r="A247" s="24"/>
      <c r="B247" s="92"/>
      <c r="C247" s="90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3.5" customHeight="1">
      <c r="A248" s="24"/>
      <c r="B248" s="92"/>
      <c r="C248" s="90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3.5" customHeight="1">
      <c r="A249" s="24"/>
      <c r="B249" s="92"/>
      <c r="C249" s="90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3.5" customHeight="1">
      <c r="A250" s="24"/>
      <c r="B250" s="92"/>
      <c r="C250" s="90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3.5" customHeight="1">
      <c r="A251" s="24"/>
      <c r="B251" s="92"/>
      <c r="C251" s="90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3.5" customHeight="1">
      <c r="A252" s="24"/>
      <c r="B252" s="92"/>
      <c r="C252" s="90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3.5" customHeight="1">
      <c r="A253" s="24"/>
      <c r="B253" s="92"/>
      <c r="C253" s="90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3.5" customHeight="1">
      <c r="A254" s="24"/>
      <c r="B254" s="92"/>
      <c r="C254" s="90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3.5" customHeight="1">
      <c r="A255" s="24"/>
      <c r="B255" s="92"/>
      <c r="C255" s="90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3.5" customHeight="1">
      <c r="A256" s="24"/>
      <c r="B256" s="92"/>
      <c r="C256" s="90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3.5" customHeight="1">
      <c r="A257" s="24"/>
      <c r="B257" s="92"/>
      <c r="C257" s="90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3.5" customHeight="1">
      <c r="A258" s="24"/>
      <c r="B258" s="92"/>
      <c r="C258" s="90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3.5" customHeight="1">
      <c r="A259" s="24"/>
      <c r="B259" s="92"/>
      <c r="C259" s="90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3.5" customHeight="1">
      <c r="A260" s="24"/>
      <c r="B260" s="92"/>
      <c r="C260" s="90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3.5" customHeight="1">
      <c r="A261" s="24"/>
      <c r="B261" s="92"/>
      <c r="C261" s="90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3.5" customHeight="1">
      <c r="A262" s="24"/>
      <c r="B262" s="92"/>
      <c r="C262" s="90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3.5" customHeight="1">
      <c r="A263" s="24"/>
      <c r="B263" s="92"/>
      <c r="C263" s="90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3.5" customHeight="1">
      <c r="A264" s="24"/>
      <c r="B264" s="92"/>
      <c r="C264" s="90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3.5" customHeight="1">
      <c r="A265" s="24"/>
      <c r="B265" s="92"/>
      <c r="C265" s="90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3.5" customHeight="1">
      <c r="A266" s="24"/>
      <c r="B266" s="92"/>
      <c r="C266" s="90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3.5" customHeight="1">
      <c r="A267" s="24"/>
      <c r="B267" s="92"/>
      <c r="C267" s="90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3.5" customHeight="1">
      <c r="A268" s="24"/>
      <c r="B268" s="92"/>
      <c r="C268" s="90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3.5" customHeight="1">
      <c r="A269" s="24"/>
      <c r="B269" s="92"/>
      <c r="C269" s="90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3.5" customHeight="1">
      <c r="A270" s="24"/>
      <c r="B270" s="92"/>
      <c r="C270" s="90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3.5" customHeight="1">
      <c r="A271" s="24"/>
      <c r="B271" s="92"/>
      <c r="C271" s="90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3.5" customHeight="1">
      <c r="A272" s="24"/>
      <c r="B272" s="92"/>
      <c r="C272" s="90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3.5" customHeight="1">
      <c r="A273" s="24"/>
      <c r="B273" s="92"/>
      <c r="C273" s="90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3.5" customHeight="1">
      <c r="A274" s="24"/>
      <c r="B274" s="92"/>
      <c r="C274" s="90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3.5" customHeight="1">
      <c r="A275" s="24"/>
      <c r="B275" s="92"/>
      <c r="C275" s="90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3.5" customHeight="1">
      <c r="A276" s="24"/>
      <c r="B276" s="92"/>
      <c r="C276" s="90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3.5" customHeight="1">
      <c r="A277" s="24"/>
      <c r="B277" s="92"/>
      <c r="C277" s="90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3.5" customHeight="1">
      <c r="A278" s="24"/>
      <c r="B278" s="92"/>
      <c r="C278" s="90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3.5" customHeight="1">
      <c r="A279" s="24"/>
      <c r="B279" s="92"/>
      <c r="C279" s="90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3.5" customHeight="1">
      <c r="A280" s="24"/>
      <c r="B280" s="92"/>
      <c r="C280" s="90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3.5" customHeight="1">
      <c r="A281" s="24"/>
      <c r="B281" s="92"/>
      <c r="C281" s="90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3.5" customHeight="1">
      <c r="A282" s="24"/>
      <c r="B282" s="92"/>
      <c r="C282" s="90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3.5" customHeight="1">
      <c r="A283" s="24"/>
      <c r="B283" s="92"/>
      <c r="C283" s="90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3.5" customHeight="1">
      <c r="A284" s="24"/>
      <c r="B284" s="92"/>
      <c r="C284" s="90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3.5" customHeight="1">
      <c r="A285" s="24"/>
      <c r="B285" s="92"/>
      <c r="C285" s="90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3.5" customHeight="1">
      <c r="A286" s="24"/>
      <c r="B286" s="92"/>
      <c r="C286" s="90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3.5" customHeight="1">
      <c r="A287" s="24"/>
      <c r="B287" s="92"/>
      <c r="C287" s="90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3.5" customHeight="1">
      <c r="A288" s="24"/>
      <c r="B288" s="92"/>
      <c r="C288" s="90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3.5" customHeight="1">
      <c r="A289" s="24"/>
      <c r="B289" s="92"/>
      <c r="C289" s="90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3.5" customHeight="1">
      <c r="A290" s="24"/>
      <c r="B290" s="92"/>
      <c r="C290" s="90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3.5" customHeight="1">
      <c r="A291" s="24"/>
      <c r="B291" s="92"/>
      <c r="C291" s="90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3.5" customHeight="1">
      <c r="A292" s="24"/>
      <c r="B292" s="92"/>
      <c r="C292" s="90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3.5" customHeight="1">
      <c r="A293" s="24"/>
      <c r="B293" s="92"/>
      <c r="C293" s="90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3.5" customHeight="1">
      <c r="A294" s="24"/>
      <c r="B294" s="92"/>
      <c r="C294" s="90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3.5" customHeight="1">
      <c r="A295" s="24"/>
      <c r="B295" s="92"/>
      <c r="C295" s="90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3.5" customHeight="1">
      <c r="A296" s="24"/>
      <c r="B296" s="92"/>
      <c r="C296" s="90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3.5" customHeight="1">
      <c r="A297" s="24"/>
      <c r="B297" s="92"/>
      <c r="C297" s="90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3.5" customHeight="1">
      <c r="A298" s="24"/>
      <c r="B298" s="92"/>
      <c r="C298" s="90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3.5" customHeight="1">
      <c r="A299" s="24"/>
      <c r="B299" s="92"/>
      <c r="C299" s="90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3.5" customHeight="1">
      <c r="A300" s="24"/>
      <c r="B300" s="92"/>
      <c r="C300" s="90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3.5" customHeight="1">
      <c r="A301" s="24"/>
      <c r="B301" s="92"/>
      <c r="C301" s="90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3.5" customHeight="1">
      <c r="A302" s="24"/>
      <c r="B302" s="92"/>
      <c r="C302" s="90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3.5" customHeight="1">
      <c r="A303" s="24"/>
      <c r="B303" s="92"/>
      <c r="C303" s="90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3.5" customHeight="1">
      <c r="A304" s="24"/>
      <c r="B304" s="92"/>
      <c r="C304" s="90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3.5" customHeight="1">
      <c r="A305" s="24"/>
      <c r="B305" s="92"/>
      <c r="C305" s="90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3.5" customHeight="1">
      <c r="A306" s="24"/>
      <c r="B306" s="92"/>
      <c r="C306" s="90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3.5" customHeight="1">
      <c r="A307" s="24"/>
      <c r="B307" s="92"/>
      <c r="C307" s="90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3.5" customHeight="1">
      <c r="A308" s="24"/>
      <c r="B308" s="92"/>
      <c r="C308" s="90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3.5" customHeight="1">
      <c r="A309" s="24"/>
      <c r="B309" s="92"/>
      <c r="C309" s="90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3.5" customHeight="1">
      <c r="A310" s="24"/>
      <c r="B310" s="92"/>
      <c r="C310" s="90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3.5" customHeight="1">
      <c r="A311" s="24"/>
      <c r="B311" s="92"/>
      <c r="C311" s="90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3.5" customHeight="1">
      <c r="A312" s="24"/>
      <c r="B312" s="92"/>
      <c r="C312" s="90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3.5" customHeight="1">
      <c r="A313" s="24"/>
      <c r="B313" s="92"/>
      <c r="C313" s="90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3.5" customHeight="1">
      <c r="A314" s="24"/>
      <c r="B314" s="92"/>
      <c r="C314" s="90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3.5" customHeight="1">
      <c r="A315" s="24"/>
      <c r="B315" s="92"/>
      <c r="C315" s="90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3.5" customHeight="1">
      <c r="A316" s="24"/>
      <c r="B316" s="92"/>
      <c r="C316" s="90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3.5" customHeight="1">
      <c r="A317" s="24"/>
      <c r="B317" s="92"/>
      <c r="C317" s="90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3.5" customHeight="1">
      <c r="A318" s="24"/>
      <c r="B318" s="92"/>
      <c r="C318" s="90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3.5" customHeight="1">
      <c r="A319" s="24"/>
      <c r="B319" s="92"/>
      <c r="C319" s="90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3.5" customHeight="1">
      <c r="A320" s="24"/>
      <c r="B320" s="92"/>
      <c r="C320" s="90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3.5" customHeight="1">
      <c r="A321" s="24"/>
      <c r="B321" s="92"/>
      <c r="C321" s="90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3.5" customHeight="1">
      <c r="A322" s="24"/>
      <c r="B322" s="92"/>
      <c r="C322" s="90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3.5" customHeight="1">
      <c r="A323" s="24"/>
      <c r="B323" s="92"/>
      <c r="C323" s="90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3.5" customHeight="1">
      <c r="A324" s="24"/>
      <c r="B324" s="92"/>
      <c r="C324" s="90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3.5" customHeight="1">
      <c r="A325" s="24"/>
      <c r="B325" s="92"/>
      <c r="C325" s="90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3.5" customHeight="1">
      <c r="A326" s="24"/>
      <c r="B326" s="92"/>
      <c r="C326" s="90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3.5" customHeight="1">
      <c r="A327" s="24"/>
      <c r="B327" s="92"/>
      <c r="C327" s="90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3.5" customHeight="1">
      <c r="A328" s="24"/>
      <c r="B328" s="92"/>
      <c r="C328" s="90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3.5" customHeight="1">
      <c r="A329" s="24"/>
      <c r="B329" s="92"/>
      <c r="C329" s="90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3.5" customHeight="1">
      <c r="A330" s="24"/>
      <c r="B330" s="92"/>
      <c r="C330" s="90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3.5" customHeight="1">
      <c r="A331" s="24"/>
      <c r="B331" s="92"/>
      <c r="C331" s="90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3.5" customHeight="1">
      <c r="A332" s="24"/>
      <c r="B332" s="92"/>
      <c r="C332" s="90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3.5" customHeight="1">
      <c r="A333" s="24"/>
      <c r="B333" s="92"/>
      <c r="C333" s="90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3.5" customHeight="1">
      <c r="A334" s="24"/>
      <c r="B334" s="92"/>
      <c r="C334" s="90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3.5" customHeight="1">
      <c r="A335" s="24"/>
      <c r="B335" s="92"/>
      <c r="C335" s="90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3.5" customHeight="1">
      <c r="A336" s="24"/>
      <c r="B336" s="92"/>
      <c r="C336" s="90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3.5" customHeight="1">
      <c r="A337" s="24"/>
      <c r="B337" s="92"/>
      <c r="C337" s="90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3.5" customHeight="1">
      <c r="A338" s="24"/>
      <c r="B338" s="92"/>
      <c r="C338" s="90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3.5" customHeight="1">
      <c r="A339" s="24"/>
      <c r="B339" s="92"/>
      <c r="C339" s="90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3.5" customHeight="1">
      <c r="A340" s="24"/>
      <c r="B340" s="92"/>
      <c r="C340" s="90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3.5" customHeight="1">
      <c r="A341" s="24"/>
      <c r="B341" s="92"/>
      <c r="C341" s="90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3.5" customHeight="1">
      <c r="A342" s="24"/>
      <c r="B342" s="92"/>
      <c r="C342" s="90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3.5" customHeight="1">
      <c r="A343" s="24"/>
      <c r="B343" s="92"/>
      <c r="C343" s="90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3.5" customHeight="1">
      <c r="A344" s="24"/>
      <c r="B344" s="92"/>
      <c r="C344" s="90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3.5" customHeight="1">
      <c r="A345" s="24"/>
      <c r="B345" s="92"/>
      <c r="C345" s="90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3.5" customHeight="1">
      <c r="A346" s="24"/>
      <c r="B346" s="92"/>
      <c r="C346" s="90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3.5" customHeight="1">
      <c r="A347" s="24"/>
      <c r="B347" s="92"/>
      <c r="C347" s="90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3.5" customHeight="1">
      <c r="A348" s="24"/>
      <c r="B348" s="92"/>
      <c r="C348" s="90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3.5" customHeight="1">
      <c r="A349" s="24"/>
      <c r="B349" s="92"/>
      <c r="C349" s="90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3.5" customHeight="1">
      <c r="A350" s="24"/>
      <c r="B350" s="92"/>
      <c r="C350" s="90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3.5" customHeight="1">
      <c r="A351" s="24"/>
      <c r="B351" s="92"/>
      <c r="C351" s="90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3.5" customHeight="1">
      <c r="A352" s="24"/>
      <c r="B352" s="92"/>
      <c r="C352" s="90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3.5" customHeight="1">
      <c r="A353" s="24"/>
      <c r="B353" s="92"/>
      <c r="C353" s="90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3.5" customHeight="1">
      <c r="A354" s="24"/>
      <c r="B354" s="92"/>
      <c r="C354" s="90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3.5" customHeight="1">
      <c r="A355" s="24"/>
      <c r="B355" s="92"/>
      <c r="C355" s="90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3.5" customHeight="1">
      <c r="A356" s="24"/>
      <c r="B356" s="92"/>
      <c r="C356" s="90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3.5" customHeight="1">
      <c r="A357" s="24"/>
      <c r="B357" s="92"/>
      <c r="C357" s="90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3.5" customHeight="1">
      <c r="A358" s="24"/>
      <c r="B358" s="92"/>
      <c r="C358" s="90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3.5" customHeight="1">
      <c r="A359" s="24"/>
      <c r="B359" s="92"/>
      <c r="C359" s="90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3.5" customHeight="1">
      <c r="A360" s="24"/>
      <c r="B360" s="92"/>
      <c r="C360" s="90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3.5" customHeight="1">
      <c r="A361" s="24"/>
      <c r="B361" s="92"/>
      <c r="C361" s="90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3.5" customHeight="1">
      <c r="A362" s="24"/>
      <c r="B362" s="92"/>
      <c r="C362" s="90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3.5" customHeight="1">
      <c r="A363" s="24"/>
      <c r="B363" s="92"/>
      <c r="C363" s="90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3.5" customHeight="1">
      <c r="A364" s="24"/>
      <c r="B364" s="92"/>
      <c r="C364" s="90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3.5" customHeight="1">
      <c r="A365" s="24"/>
      <c r="B365" s="92"/>
      <c r="C365" s="90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3.5" customHeight="1">
      <c r="A366" s="24"/>
      <c r="B366" s="92"/>
      <c r="C366" s="90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3.5" customHeight="1">
      <c r="A367" s="24"/>
      <c r="B367" s="92"/>
      <c r="C367" s="90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3.5" customHeight="1">
      <c r="A368" s="24"/>
      <c r="B368" s="92"/>
      <c r="C368" s="90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3.5" customHeight="1">
      <c r="A369" s="24"/>
      <c r="B369" s="92"/>
      <c r="C369" s="90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3.5" customHeight="1">
      <c r="A370" s="24"/>
      <c r="B370" s="92"/>
      <c r="C370" s="90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3.5" customHeight="1">
      <c r="A371" s="24"/>
      <c r="B371" s="92"/>
      <c r="C371" s="90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3.5" customHeight="1">
      <c r="A372" s="24"/>
      <c r="B372" s="92"/>
      <c r="C372" s="90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3.5" customHeight="1">
      <c r="A373" s="24"/>
      <c r="B373" s="92"/>
      <c r="C373" s="90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3.5" customHeight="1">
      <c r="A374" s="24"/>
      <c r="B374" s="92"/>
      <c r="C374" s="90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3.5" customHeight="1">
      <c r="A375" s="24"/>
      <c r="B375" s="92"/>
      <c r="C375" s="90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3.5" customHeight="1">
      <c r="A376" s="24"/>
      <c r="B376" s="92"/>
      <c r="C376" s="90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3.5" customHeight="1">
      <c r="A377" s="24"/>
      <c r="B377" s="92"/>
      <c r="C377" s="90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3.5" customHeight="1">
      <c r="A378" s="24"/>
      <c r="B378" s="92"/>
      <c r="C378" s="90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3.5" customHeight="1">
      <c r="A379" s="24"/>
      <c r="B379" s="92"/>
      <c r="C379" s="90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3.5" customHeight="1">
      <c r="A380" s="24"/>
      <c r="B380" s="92"/>
      <c r="C380" s="90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3.5" customHeight="1">
      <c r="A381" s="24"/>
      <c r="B381" s="92"/>
      <c r="C381" s="90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3.5" customHeight="1">
      <c r="A382" s="24"/>
      <c r="B382" s="92"/>
      <c r="C382" s="90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3.5" customHeight="1">
      <c r="A383" s="24"/>
      <c r="B383" s="92"/>
      <c r="C383" s="90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3.5" customHeight="1">
      <c r="A384" s="24"/>
      <c r="B384" s="92"/>
      <c r="C384" s="90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3.5" customHeight="1">
      <c r="A385" s="24"/>
      <c r="B385" s="92"/>
      <c r="C385" s="90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3.5" customHeight="1">
      <c r="A386" s="24"/>
      <c r="B386" s="92"/>
      <c r="C386" s="90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3.5" customHeight="1">
      <c r="A387" s="24"/>
      <c r="B387" s="92"/>
      <c r="C387" s="90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3.5" customHeight="1">
      <c r="A388" s="24"/>
      <c r="B388" s="92"/>
      <c r="C388" s="90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3.5" customHeight="1">
      <c r="A389" s="24"/>
      <c r="B389" s="92"/>
      <c r="C389" s="90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3.5" customHeight="1">
      <c r="A390" s="24"/>
      <c r="B390" s="92"/>
      <c r="C390" s="90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3.5" customHeight="1">
      <c r="A391" s="24"/>
      <c r="B391" s="92"/>
      <c r="C391" s="90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3.5" customHeight="1">
      <c r="A392" s="24"/>
      <c r="B392" s="92"/>
      <c r="C392" s="90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3.5" customHeight="1">
      <c r="A393" s="24"/>
      <c r="B393" s="92"/>
      <c r="C393" s="90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3.5" customHeight="1">
      <c r="A394" s="24"/>
      <c r="B394" s="92"/>
      <c r="C394" s="90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3.5" customHeight="1">
      <c r="A395" s="24"/>
      <c r="B395" s="92"/>
      <c r="C395" s="90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3.5" customHeight="1">
      <c r="A396" s="24"/>
      <c r="B396" s="92"/>
      <c r="C396" s="90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3.5" customHeight="1">
      <c r="A397" s="24"/>
      <c r="B397" s="92"/>
      <c r="C397" s="90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3.5" customHeight="1">
      <c r="A398" s="24"/>
      <c r="B398" s="92"/>
      <c r="C398" s="90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3.5" customHeight="1">
      <c r="A399" s="24"/>
      <c r="B399" s="92"/>
      <c r="C399" s="90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3.5" customHeight="1">
      <c r="A400" s="24"/>
      <c r="B400" s="92"/>
      <c r="C400" s="90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3.5" customHeight="1">
      <c r="A401" s="24"/>
      <c r="B401" s="92"/>
      <c r="C401" s="90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3.5" customHeight="1">
      <c r="A402" s="24"/>
      <c r="B402" s="92"/>
      <c r="C402" s="90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3.5" customHeight="1">
      <c r="A403" s="24"/>
      <c r="B403" s="92"/>
      <c r="C403" s="90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3.5" customHeight="1">
      <c r="A404" s="24"/>
      <c r="B404" s="92"/>
      <c r="C404" s="90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3.5" customHeight="1">
      <c r="A405" s="24"/>
      <c r="B405" s="92"/>
      <c r="C405" s="90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3.5" customHeight="1">
      <c r="A406" s="24"/>
      <c r="B406" s="92"/>
      <c r="C406" s="90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3.5" customHeight="1">
      <c r="A407" s="24"/>
      <c r="B407" s="92"/>
      <c r="C407" s="90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3.5" customHeight="1">
      <c r="A408" s="24"/>
      <c r="B408" s="92"/>
      <c r="C408" s="90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3.5" customHeight="1">
      <c r="A409" s="24"/>
      <c r="B409" s="92"/>
      <c r="C409" s="90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3.5" customHeight="1">
      <c r="A410" s="24"/>
      <c r="B410" s="92"/>
      <c r="C410" s="90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3.5" customHeight="1">
      <c r="A411" s="24"/>
      <c r="B411" s="92"/>
      <c r="C411" s="90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3.5" customHeight="1">
      <c r="A412" s="24"/>
      <c r="B412" s="92"/>
      <c r="C412" s="90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3.5" customHeight="1">
      <c r="A413" s="24"/>
      <c r="B413" s="92"/>
      <c r="C413" s="90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3.5" customHeight="1">
      <c r="A414" s="24"/>
      <c r="B414" s="92"/>
      <c r="C414" s="90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3.5" customHeight="1">
      <c r="A415" s="24"/>
      <c r="B415" s="92"/>
      <c r="C415" s="90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3.5" customHeight="1">
      <c r="A416" s="24"/>
      <c r="B416" s="92"/>
      <c r="C416" s="90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3.5" customHeight="1">
      <c r="A417" s="24"/>
      <c r="B417" s="92"/>
      <c r="C417" s="90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3.5" customHeight="1">
      <c r="A418" s="24"/>
      <c r="B418" s="92"/>
      <c r="C418" s="90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3.5" customHeight="1">
      <c r="A419" s="24"/>
      <c r="B419" s="92"/>
      <c r="C419" s="90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3.5" customHeight="1">
      <c r="A420" s="24"/>
      <c r="B420" s="92"/>
      <c r="C420" s="90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3.5" customHeight="1">
      <c r="A421" s="24"/>
      <c r="B421" s="92"/>
      <c r="C421" s="90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3.5" customHeight="1">
      <c r="A422" s="24"/>
      <c r="B422" s="92"/>
      <c r="C422" s="90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3.5" customHeight="1">
      <c r="A423" s="24"/>
      <c r="B423" s="92"/>
      <c r="C423" s="90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3.5" customHeight="1">
      <c r="A424" s="24"/>
      <c r="B424" s="92"/>
      <c r="C424" s="90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3.5" customHeight="1">
      <c r="A425" s="24"/>
      <c r="B425" s="92"/>
      <c r="C425" s="90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3.5" customHeight="1">
      <c r="A426" s="24"/>
      <c r="B426" s="92"/>
      <c r="C426" s="90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3.5" customHeight="1">
      <c r="A427" s="24"/>
      <c r="B427" s="92"/>
      <c r="C427" s="90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3.5" customHeight="1">
      <c r="A428" s="24"/>
      <c r="B428" s="92"/>
      <c r="C428" s="90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3.5" customHeight="1">
      <c r="A429" s="24"/>
      <c r="B429" s="92"/>
      <c r="C429" s="90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3.5" customHeight="1">
      <c r="A430" s="24"/>
      <c r="B430" s="92"/>
      <c r="C430" s="90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3.5" customHeight="1">
      <c r="A431" s="24"/>
      <c r="B431" s="92"/>
      <c r="C431" s="90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3.5" customHeight="1">
      <c r="A432" s="24"/>
      <c r="B432" s="92"/>
      <c r="C432" s="90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3.5" customHeight="1">
      <c r="A433" s="24"/>
      <c r="B433" s="92"/>
      <c r="C433" s="90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3.5" customHeight="1">
      <c r="A434" s="24"/>
      <c r="B434" s="92"/>
      <c r="C434" s="90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3.5" customHeight="1">
      <c r="A435" s="24"/>
      <c r="B435" s="92"/>
      <c r="C435" s="90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3.5" customHeight="1">
      <c r="A436" s="24"/>
      <c r="B436" s="92"/>
      <c r="C436" s="90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3.5" customHeight="1">
      <c r="A437" s="24"/>
      <c r="B437" s="92"/>
      <c r="C437" s="90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3.5" customHeight="1">
      <c r="A438" s="24"/>
      <c r="B438" s="92"/>
      <c r="C438" s="90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3.5" customHeight="1">
      <c r="A439" s="24"/>
      <c r="B439" s="92"/>
      <c r="C439" s="90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3.5" customHeight="1">
      <c r="A440" s="24"/>
      <c r="B440" s="92"/>
      <c r="C440" s="90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3.5" customHeight="1">
      <c r="A441" s="24"/>
      <c r="B441" s="92"/>
      <c r="C441" s="90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3.5" customHeight="1">
      <c r="A442" s="24"/>
      <c r="B442" s="92"/>
      <c r="C442" s="90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3.5" customHeight="1">
      <c r="A443" s="24"/>
      <c r="B443" s="92"/>
      <c r="C443" s="90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3.5" customHeight="1">
      <c r="A444" s="24"/>
      <c r="B444" s="92"/>
      <c r="C444" s="90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3.5" customHeight="1">
      <c r="A445" s="24"/>
      <c r="B445" s="92"/>
      <c r="C445" s="90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3.5" customHeight="1">
      <c r="A446" s="24"/>
      <c r="B446" s="92"/>
      <c r="C446" s="90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3.5" customHeight="1">
      <c r="A447" s="24"/>
      <c r="B447" s="92"/>
      <c r="C447" s="90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3.5" customHeight="1">
      <c r="A448" s="24"/>
      <c r="B448" s="92"/>
      <c r="C448" s="90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3.5" customHeight="1">
      <c r="A449" s="24"/>
      <c r="B449" s="92"/>
      <c r="C449" s="90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3.5" customHeight="1">
      <c r="A450" s="24"/>
      <c r="B450" s="92"/>
      <c r="C450" s="90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3.5" customHeight="1">
      <c r="A451" s="24"/>
      <c r="B451" s="92"/>
      <c r="C451" s="90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3.5" customHeight="1">
      <c r="A452" s="24"/>
      <c r="B452" s="92"/>
      <c r="C452" s="90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3.5" customHeight="1">
      <c r="A453" s="24"/>
      <c r="B453" s="92"/>
      <c r="C453" s="90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3.5" customHeight="1">
      <c r="A454" s="24"/>
      <c r="B454" s="92"/>
      <c r="C454" s="90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3.5" customHeight="1">
      <c r="A455" s="24"/>
      <c r="B455" s="92"/>
      <c r="C455" s="90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3.5" customHeight="1">
      <c r="A456" s="24"/>
      <c r="B456" s="92"/>
      <c r="C456" s="90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3.5" customHeight="1">
      <c r="A457" s="24"/>
      <c r="B457" s="92"/>
      <c r="C457" s="90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3.5" customHeight="1">
      <c r="A458" s="24"/>
      <c r="B458" s="92"/>
      <c r="C458" s="90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3.5" customHeight="1">
      <c r="A459" s="24"/>
      <c r="B459" s="92"/>
      <c r="C459" s="90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3.5" customHeight="1">
      <c r="A460" s="24"/>
      <c r="B460" s="92"/>
      <c r="C460" s="90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3.5" customHeight="1">
      <c r="A461" s="24"/>
      <c r="B461" s="92"/>
      <c r="C461" s="90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3.5" customHeight="1">
      <c r="A462" s="24"/>
      <c r="B462" s="92"/>
      <c r="C462" s="90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3.5" customHeight="1">
      <c r="A463" s="24"/>
      <c r="B463" s="92"/>
      <c r="C463" s="90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3.5" customHeight="1">
      <c r="A464" s="24"/>
      <c r="B464" s="92"/>
      <c r="C464" s="90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3.5" customHeight="1">
      <c r="A465" s="24"/>
      <c r="B465" s="92"/>
      <c r="C465" s="90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3.5" customHeight="1">
      <c r="A466" s="24"/>
      <c r="B466" s="92"/>
      <c r="C466" s="90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3.5" customHeight="1">
      <c r="A467" s="24"/>
      <c r="B467" s="92"/>
      <c r="C467" s="90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3.5" customHeight="1">
      <c r="A468" s="24"/>
      <c r="B468" s="92"/>
      <c r="C468" s="90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3.5" customHeight="1">
      <c r="A469" s="24"/>
      <c r="B469" s="92"/>
      <c r="C469" s="90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3.5" customHeight="1">
      <c r="A470" s="24"/>
      <c r="B470" s="92"/>
      <c r="C470" s="90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3.5" customHeight="1">
      <c r="A471" s="24"/>
      <c r="B471" s="92"/>
      <c r="C471" s="90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3.5" customHeight="1">
      <c r="A472" s="24"/>
      <c r="B472" s="92"/>
      <c r="C472" s="90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3.5" customHeight="1">
      <c r="A473" s="24"/>
      <c r="B473" s="92"/>
      <c r="C473" s="90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3.5" customHeight="1">
      <c r="A474" s="24"/>
      <c r="B474" s="92"/>
      <c r="C474" s="90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3.5" customHeight="1">
      <c r="A475" s="24"/>
      <c r="B475" s="92"/>
      <c r="C475" s="90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3.5" customHeight="1">
      <c r="A476" s="24"/>
      <c r="B476" s="92"/>
      <c r="C476" s="90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3.5" customHeight="1">
      <c r="A477" s="24"/>
      <c r="B477" s="92"/>
      <c r="C477" s="90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3.5" customHeight="1">
      <c r="A478" s="24"/>
      <c r="B478" s="92"/>
      <c r="C478" s="90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3.5" customHeight="1">
      <c r="A479" s="24"/>
      <c r="B479" s="92"/>
      <c r="C479" s="90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3.5" customHeight="1">
      <c r="A480" s="24"/>
      <c r="B480" s="92"/>
      <c r="C480" s="90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3.5" customHeight="1">
      <c r="A481" s="24"/>
      <c r="B481" s="92"/>
      <c r="C481" s="90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3.5" customHeight="1">
      <c r="A482" s="24"/>
      <c r="B482" s="92"/>
      <c r="C482" s="90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3.5" customHeight="1">
      <c r="A483" s="24"/>
      <c r="B483" s="92"/>
      <c r="C483" s="90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3.5" customHeight="1">
      <c r="A484" s="24"/>
      <c r="B484" s="92"/>
      <c r="C484" s="90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3.5" customHeight="1">
      <c r="A485" s="24"/>
      <c r="B485" s="92"/>
      <c r="C485" s="90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3.5" customHeight="1">
      <c r="A486" s="24"/>
      <c r="B486" s="92"/>
      <c r="C486" s="90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3.5" customHeight="1">
      <c r="A487" s="24"/>
      <c r="B487" s="92"/>
      <c r="C487" s="90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3.5" customHeight="1">
      <c r="A488" s="24"/>
      <c r="B488" s="92"/>
      <c r="C488" s="90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3.5" customHeight="1">
      <c r="A489" s="24"/>
      <c r="B489" s="92"/>
      <c r="C489" s="90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3.5" customHeight="1">
      <c r="A490" s="24"/>
      <c r="B490" s="92"/>
      <c r="C490" s="90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3.5" customHeight="1">
      <c r="A491" s="24"/>
      <c r="B491" s="92"/>
      <c r="C491" s="90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3.5" customHeight="1">
      <c r="A492" s="24"/>
      <c r="B492" s="92"/>
      <c r="C492" s="90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3.5" customHeight="1">
      <c r="A493" s="24"/>
      <c r="B493" s="92"/>
      <c r="C493" s="90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3.5" customHeight="1">
      <c r="A494" s="24"/>
      <c r="B494" s="92"/>
      <c r="C494" s="90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3.5" customHeight="1">
      <c r="A495" s="24"/>
      <c r="B495" s="92"/>
      <c r="C495" s="90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3.5" customHeight="1">
      <c r="A496" s="24"/>
      <c r="B496" s="92"/>
      <c r="C496" s="90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3.5" customHeight="1">
      <c r="A497" s="24"/>
      <c r="B497" s="92"/>
      <c r="C497" s="90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3.5" customHeight="1">
      <c r="A498" s="24"/>
      <c r="B498" s="92"/>
      <c r="C498" s="90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3.5" customHeight="1">
      <c r="A499" s="24"/>
      <c r="B499" s="92"/>
      <c r="C499" s="90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3.5" customHeight="1">
      <c r="A500" s="24"/>
      <c r="B500" s="92"/>
      <c r="C500" s="90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3.5" customHeight="1">
      <c r="A501" s="24"/>
      <c r="B501" s="92"/>
      <c r="C501" s="90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3.5" customHeight="1">
      <c r="A502" s="24"/>
      <c r="B502" s="92"/>
      <c r="C502" s="90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3.5" customHeight="1">
      <c r="A503" s="24"/>
      <c r="B503" s="92"/>
      <c r="C503" s="90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3.5" customHeight="1">
      <c r="A504" s="24"/>
      <c r="B504" s="92"/>
      <c r="C504" s="90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3.5" customHeight="1">
      <c r="A505" s="24"/>
      <c r="B505" s="92"/>
      <c r="C505" s="90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3.5" customHeight="1">
      <c r="A506" s="24"/>
      <c r="B506" s="92"/>
      <c r="C506" s="90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3.5" customHeight="1">
      <c r="A507" s="24"/>
      <c r="B507" s="92"/>
      <c r="C507" s="90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3.5" customHeight="1">
      <c r="A508" s="24"/>
      <c r="B508" s="92"/>
      <c r="C508" s="90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3.5" customHeight="1">
      <c r="A509" s="24"/>
      <c r="B509" s="92"/>
      <c r="C509" s="90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3.5" customHeight="1">
      <c r="A510" s="24"/>
      <c r="B510" s="92"/>
      <c r="C510" s="90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3.5" customHeight="1">
      <c r="A511" s="24"/>
      <c r="B511" s="92"/>
      <c r="C511" s="90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3.5" customHeight="1">
      <c r="A512" s="24"/>
      <c r="B512" s="92"/>
      <c r="C512" s="90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3.5" customHeight="1">
      <c r="A513" s="24"/>
      <c r="B513" s="92"/>
      <c r="C513" s="90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3.5" customHeight="1">
      <c r="A514" s="24"/>
      <c r="B514" s="92"/>
      <c r="C514" s="90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3.5" customHeight="1">
      <c r="A515" s="24"/>
      <c r="B515" s="92"/>
      <c r="C515" s="90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3.5" customHeight="1">
      <c r="A516" s="24"/>
      <c r="B516" s="92"/>
      <c r="C516" s="90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3.5" customHeight="1">
      <c r="A517" s="24"/>
      <c r="B517" s="92"/>
      <c r="C517" s="90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3.5" customHeight="1">
      <c r="A518" s="24"/>
      <c r="B518" s="92"/>
      <c r="C518" s="90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3.5" customHeight="1">
      <c r="A519" s="24"/>
      <c r="B519" s="92"/>
      <c r="C519" s="90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3.5" customHeight="1">
      <c r="A520" s="24"/>
      <c r="B520" s="92"/>
      <c r="C520" s="90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3.5" customHeight="1">
      <c r="A521" s="24"/>
      <c r="B521" s="92"/>
      <c r="C521" s="90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3.5" customHeight="1">
      <c r="A522" s="24"/>
      <c r="B522" s="92"/>
      <c r="C522" s="90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3.5" customHeight="1">
      <c r="A523" s="24"/>
      <c r="B523" s="92"/>
      <c r="C523" s="90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3.5" customHeight="1">
      <c r="A524" s="24"/>
      <c r="B524" s="92"/>
      <c r="C524" s="90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3.5" customHeight="1">
      <c r="A525" s="24"/>
      <c r="B525" s="92"/>
      <c r="C525" s="90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3.5" customHeight="1">
      <c r="A526" s="24"/>
      <c r="B526" s="92"/>
      <c r="C526" s="90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3.5" customHeight="1">
      <c r="A527" s="24"/>
      <c r="B527" s="92"/>
      <c r="C527" s="90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3.5" customHeight="1">
      <c r="A528" s="24"/>
      <c r="B528" s="92"/>
      <c r="C528" s="90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3.5" customHeight="1">
      <c r="A529" s="24"/>
      <c r="B529" s="92"/>
      <c r="C529" s="90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3.5" customHeight="1">
      <c r="A530" s="24"/>
      <c r="B530" s="92"/>
      <c r="C530" s="90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3.5" customHeight="1">
      <c r="A531" s="24"/>
      <c r="B531" s="92"/>
      <c r="C531" s="90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3.5" customHeight="1">
      <c r="A532" s="24"/>
      <c r="B532" s="92"/>
      <c r="C532" s="90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3.5" customHeight="1">
      <c r="A533" s="24"/>
      <c r="B533" s="92"/>
      <c r="C533" s="90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3.5" customHeight="1">
      <c r="A534" s="24"/>
      <c r="B534" s="92"/>
      <c r="C534" s="90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3.5" customHeight="1">
      <c r="A535" s="24"/>
      <c r="B535" s="92"/>
      <c r="C535" s="90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3.5" customHeight="1">
      <c r="A536" s="24"/>
      <c r="B536" s="92"/>
      <c r="C536" s="90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3.5" customHeight="1">
      <c r="A537" s="24"/>
      <c r="B537" s="92"/>
      <c r="C537" s="90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3.5" customHeight="1">
      <c r="A538" s="24"/>
      <c r="B538" s="92"/>
      <c r="C538" s="90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3.5" customHeight="1">
      <c r="A539" s="24"/>
      <c r="B539" s="92"/>
      <c r="C539" s="90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3.5" customHeight="1">
      <c r="A540" s="24"/>
      <c r="B540" s="92"/>
      <c r="C540" s="90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3.5" customHeight="1">
      <c r="A541" s="24"/>
      <c r="B541" s="92"/>
      <c r="C541" s="90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3.5" customHeight="1">
      <c r="A542" s="24"/>
      <c r="B542" s="92"/>
      <c r="C542" s="90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3.5" customHeight="1">
      <c r="A543" s="24"/>
      <c r="B543" s="92"/>
      <c r="C543" s="90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3.5" customHeight="1">
      <c r="A544" s="24"/>
      <c r="B544" s="92"/>
      <c r="C544" s="90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3.5" customHeight="1">
      <c r="A545" s="24"/>
      <c r="B545" s="92"/>
      <c r="C545" s="90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3.5" customHeight="1">
      <c r="A546" s="24"/>
      <c r="B546" s="92"/>
      <c r="C546" s="90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3.5" customHeight="1">
      <c r="A547" s="24"/>
      <c r="B547" s="92"/>
      <c r="C547" s="90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3.5" customHeight="1">
      <c r="A548" s="24"/>
      <c r="B548" s="92"/>
      <c r="C548" s="90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3.5" customHeight="1">
      <c r="A549" s="24"/>
      <c r="B549" s="92"/>
      <c r="C549" s="90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3.5" customHeight="1">
      <c r="A550" s="24"/>
      <c r="B550" s="92"/>
      <c r="C550" s="90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3.5" customHeight="1">
      <c r="A551" s="24"/>
      <c r="B551" s="92"/>
      <c r="C551" s="90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3.5" customHeight="1">
      <c r="A552" s="24"/>
      <c r="B552" s="92"/>
      <c r="C552" s="90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3.5" customHeight="1">
      <c r="A553" s="24"/>
      <c r="B553" s="92"/>
      <c r="C553" s="90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3.5" customHeight="1">
      <c r="A554" s="24"/>
      <c r="B554" s="92"/>
      <c r="C554" s="90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3.5" customHeight="1">
      <c r="A555" s="24"/>
      <c r="B555" s="92"/>
      <c r="C555" s="90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3.5" customHeight="1">
      <c r="A556" s="24"/>
      <c r="B556" s="92"/>
      <c r="C556" s="90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3.5" customHeight="1">
      <c r="A557" s="24"/>
      <c r="B557" s="92"/>
      <c r="C557" s="90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3.5" customHeight="1">
      <c r="A558" s="24"/>
      <c r="B558" s="92"/>
      <c r="C558" s="90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3.5" customHeight="1">
      <c r="A559" s="24"/>
      <c r="B559" s="92"/>
      <c r="C559" s="90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3.5" customHeight="1">
      <c r="A560" s="24"/>
      <c r="B560" s="92"/>
      <c r="C560" s="90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3.5" customHeight="1">
      <c r="A561" s="24"/>
      <c r="B561" s="92"/>
      <c r="C561" s="90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3.5" customHeight="1">
      <c r="A562" s="24"/>
      <c r="B562" s="92"/>
      <c r="C562" s="90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3.5" customHeight="1">
      <c r="A563" s="24"/>
      <c r="B563" s="92"/>
      <c r="C563" s="90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3.5" customHeight="1">
      <c r="A564" s="24"/>
      <c r="B564" s="92"/>
      <c r="C564" s="90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3.5" customHeight="1">
      <c r="A565" s="24"/>
      <c r="B565" s="92"/>
      <c r="C565" s="90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3.5" customHeight="1">
      <c r="A566" s="24"/>
      <c r="B566" s="92"/>
      <c r="C566" s="90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3.5" customHeight="1">
      <c r="A567" s="24"/>
      <c r="B567" s="92"/>
      <c r="C567" s="90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3.5" customHeight="1">
      <c r="A568" s="24"/>
      <c r="B568" s="92"/>
      <c r="C568" s="90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3.5" customHeight="1">
      <c r="A569" s="24"/>
      <c r="B569" s="92"/>
      <c r="C569" s="90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3.5" customHeight="1">
      <c r="A570" s="24"/>
      <c r="B570" s="92"/>
      <c r="C570" s="90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3.5" customHeight="1">
      <c r="A571" s="24"/>
      <c r="B571" s="92"/>
      <c r="C571" s="90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3.5" customHeight="1">
      <c r="A572" s="24"/>
      <c r="B572" s="92"/>
      <c r="C572" s="90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3.5" customHeight="1">
      <c r="A573" s="24"/>
      <c r="B573" s="92"/>
      <c r="C573" s="90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3.5" customHeight="1">
      <c r="A574" s="24"/>
      <c r="B574" s="92"/>
      <c r="C574" s="90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3.5" customHeight="1">
      <c r="A575" s="24"/>
      <c r="B575" s="92"/>
      <c r="C575" s="90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3.5" customHeight="1">
      <c r="A576" s="24"/>
      <c r="B576" s="92"/>
      <c r="C576" s="90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3.5" customHeight="1">
      <c r="A577" s="24"/>
      <c r="B577" s="92"/>
      <c r="C577" s="90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3.5" customHeight="1">
      <c r="A578" s="24"/>
      <c r="B578" s="92"/>
      <c r="C578" s="90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3.5" customHeight="1">
      <c r="A579" s="24"/>
      <c r="B579" s="92"/>
      <c r="C579" s="90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3.5" customHeight="1">
      <c r="A580" s="24"/>
      <c r="B580" s="92"/>
      <c r="C580" s="90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3.5" customHeight="1">
      <c r="A581" s="24"/>
      <c r="B581" s="92"/>
      <c r="C581" s="90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3.5" customHeight="1">
      <c r="A582" s="24"/>
      <c r="B582" s="92"/>
      <c r="C582" s="90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3.5" customHeight="1">
      <c r="A583" s="24"/>
      <c r="B583" s="92"/>
      <c r="C583" s="90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3.5" customHeight="1">
      <c r="A584" s="24"/>
      <c r="B584" s="92"/>
      <c r="C584" s="90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3.5" customHeight="1">
      <c r="A585" s="24"/>
      <c r="B585" s="92"/>
      <c r="C585" s="90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3.5" customHeight="1">
      <c r="A586" s="24"/>
      <c r="B586" s="92"/>
      <c r="C586" s="90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3.5" customHeight="1">
      <c r="A587" s="24"/>
      <c r="B587" s="92"/>
      <c r="C587" s="90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3.5" customHeight="1">
      <c r="A588" s="24"/>
      <c r="B588" s="92"/>
      <c r="C588" s="90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3.5" customHeight="1">
      <c r="A589" s="24"/>
      <c r="B589" s="92"/>
      <c r="C589" s="90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3.5" customHeight="1">
      <c r="A590" s="24"/>
      <c r="B590" s="92"/>
      <c r="C590" s="90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3.5" customHeight="1">
      <c r="A591" s="24"/>
      <c r="B591" s="92"/>
      <c r="C591" s="90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3.5" customHeight="1">
      <c r="A592" s="24"/>
      <c r="B592" s="92"/>
      <c r="C592" s="90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3.5" customHeight="1">
      <c r="A593" s="24"/>
      <c r="B593" s="92"/>
      <c r="C593" s="90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3.5" customHeight="1">
      <c r="A594" s="24"/>
      <c r="B594" s="92"/>
      <c r="C594" s="90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3.5" customHeight="1">
      <c r="A595" s="24"/>
      <c r="B595" s="92"/>
      <c r="C595" s="90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3.5" customHeight="1">
      <c r="A596" s="24"/>
      <c r="B596" s="92"/>
      <c r="C596" s="90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3.5" customHeight="1">
      <c r="A597" s="24"/>
      <c r="B597" s="92"/>
      <c r="C597" s="90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3.5" customHeight="1">
      <c r="A598" s="24"/>
      <c r="B598" s="92"/>
      <c r="C598" s="90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3.5" customHeight="1">
      <c r="A599" s="24"/>
      <c r="B599" s="92"/>
      <c r="C599" s="90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3.5" customHeight="1">
      <c r="A600" s="24"/>
      <c r="B600" s="92"/>
      <c r="C600" s="90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3.5" customHeight="1">
      <c r="A601" s="24"/>
      <c r="B601" s="92"/>
      <c r="C601" s="90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3.5" customHeight="1">
      <c r="A602" s="24"/>
      <c r="B602" s="92"/>
      <c r="C602" s="90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3.5" customHeight="1">
      <c r="A603" s="24"/>
      <c r="B603" s="92"/>
      <c r="C603" s="90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3.5" customHeight="1">
      <c r="A604" s="24"/>
      <c r="B604" s="92"/>
      <c r="C604" s="90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3.5" customHeight="1">
      <c r="A605" s="24"/>
      <c r="B605" s="92"/>
      <c r="C605" s="90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3.5" customHeight="1">
      <c r="A606" s="24"/>
      <c r="B606" s="92"/>
      <c r="C606" s="90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3.5" customHeight="1">
      <c r="A607" s="24"/>
      <c r="B607" s="92"/>
      <c r="C607" s="90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3.5" customHeight="1">
      <c r="A608" s="24"/>
      <c r="B608" s="92"/>
      <c r="C608" s="90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3.5" customHeight="1">
      <c r="A609" s="24"/>
      <c r="B609" s="92"/>
      <c r="C609" s="90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3.5" customHeight="1">
      <c r="A610" s="24"/>
      <c r="B610" s="92"/>
      <c r="C610" s="90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3.5" customHeight="1">
      <c r="A611" s="24"/>
      <c r="B611" s="92"/>
      <c r="C611" s="90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3.5" customHeight="1">
      <c r="A612" s="24"/>
      <c r="B612" s="92"/>
      <c r="C612" s="90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3.5" customHeight="1">
      <c r="A613" s="24"/>
      <c r="B613" s="92"/>
      <c r="C613" s="90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3.5" customHeight="1">
      <c r="A614" s="24"/>
      <c r="B614" s="92"/>
      <c r="C614" s="90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3.5" customHeight="1">
      <c r="A615" s="24"/>
      <c r="B615" s="92"/>
      <c r="C615" s="90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3.5" customHeight="1">
      <c r="A616" s="24"/>
      <c r="B616" s="92"/>
      <c r="C616" s="90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3.5" customHeight="1">
      <c r="A617" s="24"/>
      <c r="B617" s="92"/>
      <c r="C617" s="90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3.5" customHeight="1">
      <c r="A618" s="24"/>
      <c r="B618" s="92"/>
      <c r="C618" s="90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3.5" customHeight="1">
      <c r="A619" s="24"/>
      <c r="B619" s="92"/>
      <c r="C619" s="90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3.5" customHeight="1">
      <c r="A620" s="24"/>
      <c r="B620" s="92"/>
      <c r="C620" s="90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3.5" customHeight="1">
      <c r="A621" s="24"/>
      <c r="B621" s="92"/>
      <c r="C621" s="90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3.5" customHeight="1">
      <c r="A622" s="24"/>
      <c r="B622" s="92"/>
      <c r="C622" s="90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3.5" customHeight="1">
      <c r="A623" s="24"/>
      <c r="B623" s="92"/>
      <c r="C623" s="90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3.5" customHeight="1">
      <c r="A624" s="24"/>
      <c r="B624" s="92"/>
      <c r="C624" s="90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3.5" customHeight="1">
      <c r="A625" s="24"/>
      <c r="B625" s="92"/>
      <c r="C625" s="90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3.5" customHeight="1">
      <c r="A626" s="24"/>
      <c r="B626" s="92"/>
      <c r="C626" s="90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3.5" customHeight="1">
      <c r="A627" s="24"/>
      <c r="B627" s="92"/>
      <c r="C627" s="90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3.5" customHeight="1">
      <c r="A628" s="24"/>
      <c r="B628" s="92"/>
      <c r="C628" s="90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3.5" customHeight="1">
      <c r="A629" s="24"/>
      <c r="B629" s="92"/>
      <c r="C629" s="90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3.5" customHeight="1">
      <c r="A630" s="24"/>
      <c r="B630" s="92"/>
      <c r="C630" s="90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3.5" customHeight="1">
      <c r="A631" s="24"/>
      <c r="B631" s="92"/>
      <c r="C631" s="90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3.5" customHeight="1">
      <c r="A632" s="24"/>
      <c r="B632" s="92"/>
      <c r="C632" s="90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3.5" customHeight="1">
      <c r="A633" s="24"/>
      <c r="B633" s="92"/>
      <c r="C633" s="90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3.5" customHeight="1">
      <c r="A634" s="24"/>
      <c r="B634" s="92"/>
      <c r="C634" s="90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3.5" customHeight="1">
      <c r="A635" s="24"/>
      <c r="B635" s="92"/>
      <c r="C635" s="90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3.5" customHeight="1">
      <c r="A636" s="24"/>
      <c r="B636" s="92"/>
      <c r="C636" s="90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3.5" customHeight="1">
      <c r="A637" s="24"/>
      <c r="B637" s="92"/>
      <c r="C637" s="90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3.5" customHeight="1">
      <c r="A638" s="24"/>
      <c r="B638" s="92"/>
      <c r="C638" s="90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3.5" customHeight="1">
      <c r="A639" s="24"/>
      <c r="B639" s="92"/>
      <c r="C639" s="90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3.5" customHeight="1">
      <c r="A640" s="24"/>
      <c r="B640" s="92"/>
      <c r="C640" s="90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3.5" customHeight="1">
      <c r="A641" s="24"/>
      <c r="B641" s="92"/>
      <c r="C641" s="90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3.5" customHeight="1">
      <c r="A642" s="24"/>
      <c r="B642" s="92"/>
      <c r="C642" s="90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3.5" customHeight="1">
      <c r="A643" s="24"/>
      <c r="B643" s="92"/>
      <c r="C643" s="90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3.5" customHeight="1">
      <c r="A644" s="24"/>
      <c r="B644" s="92"/>
      <c r="C644" s="90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3.5" customHeight="1">
      <c r="A645" s="24"/>
      <c r="B645" s="92"/>
      <c r="C645" s="90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3.5" customHeight="1">
      <c r="A646" s="24"/>
      <c r="B646" s="92"/>
      <c r="C646" s="90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3.5" customHeight="1">
      <c r="A647" s="24"/>
      <c r="B647" s="92"/>
      <c r="C647" s="90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3.5" customHeight="1">
      <c r="A648" s="24"/>
      <c r="B648" s="92"/>
      <c r="C648" s="90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3.5" customHeight="1">
      <c r="A649" s="24"/>
      <c r="B649" s="92"/>
      <c r="C649" s="90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3.5" customHeight="1">
      <c r="A650" s="24"/>
      <c r="B650" s="92"/>
      <c r="C650" s="90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3.5" customHeight="1">
      <c r="A651" s="24"/>
      <c r="B651" s="92"/>
      <c r="C651" s="90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3.5" customHeight="1">
      <c r="A652" s="24"/>
      <c r="B652" s="92"/>
      <c r="C652" s="90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3.5" customHeight="1">
      <c r="A653" s="24"/>
      <c r="B653" s="92"/>
      <c r="C653" s="90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3.5" customHeight="1">
      <c r="A654" s="24"/>
      <c r="B654" s="92"/>
      <c r="C654" s="90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3.5" customHeight="1">
      <c r="A655" s="24"/>
      <c r="B655" s="92"/>
      <c r="C655" s="90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3.5" customHeight="1">
      <c r="A656" s="24"/>
      <c r="B656" s="92"/>
      <c r="C656" s="90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3.5" customHeight="1">
      <c r="A657" s="24"/>
      <c r="B657" s="92"/>
      <c r="C657" s="90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3.5" customHeight="1">
      <c r="A658" s="24"/>
      <c r="B658" s="92"/>
      <c r="C658" s="90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3.5" customHeight="1">
      <c r="A659" s="24"/>
      <c r="B659" s="92"/>
      <c r="C659" s="90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3.5" customHeight="1">
      <c r="A660" s="24"/>
      <c r="B660" s="92"/>
      <c r="C660" s="90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3.5" customHeight="1">
      <c r="A661" s="24"/>
      <c r="B661" s="92"/>
      <c r="C661" s="90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3.5" customHeight="1">
      <c r="A662" s="24"/>
      <c r="B662" s="92"/>
      <c r="C662" s="90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3.5" customHeight="1">
      <c r="A663" s="24"/>
      <c r="B663" s="92"/>
      <c r="C663" s="90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3.5" customHeight="1">
      <c r="A664" s="24"/>
      <c r="B664" s="92"/>
      <c r="C664" s="90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3.5" customHeight="1">
      <c r="A665" s="24"/>
      <c r="B665" s="92"/>
      <c r="C665" s="90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3.5" customHeight="1">
      <c r="A666" s="24"/>
      <c r="B666" s="92"/>
      <c r="C666" s="90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3.5" customHeight="1">
      <c r="A667" s="24"/>
      <c r="B667" s="92"/>
      <c r="C667" s="90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3.5" customHeight="1">
      <c r="A668" s="24"/>
      <c r="B668" s="92"/>
      <c r="C668" s="90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3.5" customHeight="1">
      <c r="A669" s="24"/>
      <c r="B669" s="92"/>
      <c r="C669" s="90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3.5" customHeight="1">
      <c r="A670" s="24"/>
      <c r="B670" s="92"/>
      <c r="C670" s="90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3.5" customHeight="1">
      <c r="A671" s="24"/>
      <c r="B671" s="92"/>
      <c r="C671" s="90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3.5" customHeight="1">
      <c r="A672" s="24"/>
      <c r="B672" s="92"/>
      <c r="C672" s="90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3.5" customHeight="1">
      <c r="A673" s="24"/>
      <c r="B673" s="92"/>
      <c r="C673" s="90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3.5" customHeight="1">
      <c r="A674" s="24"/>
      <c r="B674" s="92"/>
      <c r="C674" s="90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3.5" customHeight="1">
      <c r="A675" s="24"/>
      <c r="B675" s="92"/>
      <c r="C675" s="90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3.5" customHeight="1">
      <c r="A676" s="24"/>
      <c r="B676" s="92"/>
      <c r="C676" s="90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3.5" customHeight="1">
      <c r="A677" s="24"/>
      <c r="B677" s="92"/>
      <c r="C677" s="90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3.5" customHeight="1">
      <c r="A678" s="24"/>
      <c r="B678" s="92"/>
      <c r="C678" s="90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3.5" customHeight="1">
      <c r="A679" s="24"/>
      <c r="B679" s="92"/>
      <c r="C679" s="90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3.5" customHeight="1">
      <c r="A680" s="24"/>
      <c r="B680" s="92"/>
      <c r="C680" s="90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3.5" customHeight="1">
      <c r="A681" s="24"/>
      <c r="B681" s="92"/>
      <c r="C681" s="90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3.5" customHeight="1">
      <c r="A682" s="24"/>
      <c r="B682" s="92"/>
      <c r="C682" s="90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3.5" customHeight="1">
      <c r="A683" s="24"/>
      <c r="B683" s="92"/>
      <c r="C683" s="90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3.5" customHeight="1">
      <c r="A684" s="24"/>
      <c r="B684" s="92"/>
      <c r="C684" s="90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3.5" customHeight="1">
      <c r="A685" s="24"/>
      <c r="B685" s="92"/>
      <c r="C685" s="90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3.5" customHeight="1">
      <c r="A686" s="24"/>
      <c r="B686" s="92"/>
      <c r="C686" s="90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3.5" customHeight="1">
      <c r="A687" s="24"/>
      <c r="B687" s="92"/>
      <c r="C687" s="90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3.5" customHeight="1">
      <c r="A688" s="24"/>
      <c r="B688" s="92"/>
      <c r="C688" s="90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3.5" customHeight="1">
      <c r="A689" s="24"/>
      <c r="B689" s="92"/>
      <c r="C689" s="90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3.5" customHeight="1">
      <c r="A690" s="24"/>
      <c r="B690" s="92"/>
      <c r="C690" s="90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3.5" customHeight="1">
      <c r="A691" s="24"/>
      <c r="B691" s="92"/>
      <c r="C691" s="90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3.5" customHeight="1">
      <c r="A692" s="24"/>
      <c r="B692" s="92"/>
      <c r="C692" s="90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3.5" customHeight="1">
      <c r="A693" s="24"/>
      <c r="B693" s="92"/>
      <c r="C693" s="90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3.5" customHeight="1">
      <c r="A694" s="24"/>
      <c r="B694" s="92"/>
      <c r="C694" s="90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3.5" customHeight="1">
      <c r="A695" s="24"/>
      <c r="B695" s="92"/>
      <c r="C695" s="90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3.5" customHeight="1">
      <c r="A696" s="24"/>
      <c r="B696" s="92"/>
      <c r="C696" s="90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3.5" customHeight="1">
      <c r="A697" s="24"/>
      <c r="B697" s="92"/>
      <c r="C697" s="90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3.5" customHeight="1">
      <c r="A698" s="24"/>
      <c r="B698" s="92"/>
      <c r="C698" s="90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3.5" customHeight="1">
      <c r="A699" s="24"/>
      <c r="B699" s="92"/>
      <c r="C699" s="90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3.5" customHeight="1">
      <c r="A700" s="24"/>
      <c r="B700" s="92"/>
      <c r="C700" s="90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3.5" customHeight="1">
      <c r="A701" s="24"/>
      <c r="B701" s="92"/>
      <c r="C701" s="90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3.5" customHeight="1">
      <c r="A702" s="24"/>
      <c r="B702" s="92"/>
      <c r="C702" s="90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3.5" customHeight="1">
      <c r="A703" s="24"/>
      <c r="B703" s="92"/>
      <c r="C703" s="90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3.5" customHeight="1">
      <c r="A704" s="24"/>
      <c r="B704" s="92"/>
      <c r="C704" s="90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3.5" customHeight="1">
      <c r="A705" s="24"/>
      <c r="B705" s="92"/>
      <c r="C705" s="90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3.5" customHeight="1">
      <c r="A706" s="24"/>
      <c r="B706" s="92"/>
      <c r="C706" s="90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3.5" customHeight="1">
      <c r="A707" s="24"/>
      <c r="B707" s="92"/>
      <c r="C707" s="90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3.5" customHeight="1">
      <c r="A708" s="24"/>
      <c r="B708" s="92"/>
      <c r="C708" s="90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3.5" customHeight="1">
      <c r="A709" s="24"/>
      <c r="B709" s="92"/>
      <c r="C709" s="90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3.5" customHeight="1">
      <c r="A710" s="24"/>
      <c r="B710" s="92"/>
      <c r="C710" s="90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3.5" customHeight="1">
      <c r="A711" s="24"/>
      <c r="B711" s="92"/>
      <c r="C711" s="90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3.5" customHeight="1">
      <c r="A712" s="24"/>
      <c r="B712" s="92"/>
      <c r="C712" s="90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3.5" customHeight="1">
      <c r="A713" s="24"/>
      <c r="B713" s="92"/>
      <c r="C713" s="90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3.5" customHeight="1">
      <c r="A714" s="24"/>
      <c r="B714" s="92"/>
      <c r="C714" s="90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3.5" customHeight="1">
      <c r="A715" s="24"/>
      <c r="B715" s="92"/>
      <c r="C715" s="90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3.5" customHeight="1">
      <c r="A716" s="24"/>
      <c r="B716" s="92"/>
      <c r="C716" s="90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3.5" customHeight="1">
      <c r="A717" s="24"/>
      <c r="B717" s="92"/>
      <c r="C717" s="90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3.5" customHeight="1">
      <c r="A718" s="24"/>
      <c r="B718" s="92"/>
      <c r="C718" s="90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3.5" customHeight="1">
      <c r="A719" s="24"/>
      <c r="B719" s="92"/>
      <c r="C719" s="90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3.5" customHeight="1">
      <c r="A720" s="24"/>
      <c r="B720" s="92"/>
      <c r="C720" s="90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3.5" customHeight="1">
      <c r="A721" s="24"/>
      <c r="B721" s="92"/>
      <c r="C721" s="90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3.5" customHeight="1">
      <c r="A722" s="24"/>
      <c r="B722" s="92"/>
      <c r="C722" s="90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3.5" customHeight="1">
      <c r="A723" s="24"/>
      <c r="B723" s="92"/>
      <c r="C723" s="90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3.5" customHeight="1">
      <c r="A724" s="24"/>
      <c r="B724" s="92"/>
      <c r="C724" s="90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3.5" customHeight="1">
      <c r="A725" s="24"/>
      <c r="B725" s="92"/>
      <c r="C725" s="90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3.5" customHeight="1">
      <c r="A726" s="24"/>
      <c r="B726" s="92"/>
      <c r="C726" s="90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3.5" customHeight="1">
      <c r="A727" s="24"/>
      <c r="B727" s="92"/>
      <c r="C727" s="90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3.5" customHeight="1">
      <c r="A728" s="24"/>
      <c r="B728" s="92"/>
      <c r="C728" s="90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3.5" customHeight="1">
      <c r="A729" s="24"/>
      <c r="B729" s="92"/>
      <c r="C729" s="90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3.5" customHeight="1">
      <c r="A730" s="24"/>
      <c r="B730" s="92"/>
      <c r="C730" s="90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3.5" customHeight="1">
      <c r="A731" s="24"/>
      <c r="B731" s="92"/>
      <c r="C731" s="90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3.5" customHeight="1">
      <c r="A732" s="24"/>
      <c r="B732" s="92"/>
      <c r="C732" s="90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3.5" customHeight="1">
      <c r="A733" s="24"/>
      <c r="B733" s="92"/>
      <c r="C733" s="90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3.5" customHeight="1">
      <c r="A734" s="24"/>
      <c r="B734" s="92"/>
      <c r="C734" s="90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3.5" customHeight="1">
      <c r="A735" s="24"/>
      <c r="B735" s="92"/>
      <c r="C735" s="90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3.5" customHeight="1">
      <c r="A736" s="24"/>
      <c r="B736" s="92"/>
      <c r="C736" s="90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3.5" customHeight="1">
      <c r="A737" s="24"/>
      <c r="B737" s="92"/>
      <c r="C737" s="90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3.5" customHeight="1">
      <c r="A738" s="24"/>
      <c r="B738" s="92"/>
      <c r="C738" s="90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3.5" customHeight="1">
      <c r="A739" s="24"/>
      <c r="B739" s="92"/>
      <c r="C739" s="90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3.5" customHeight="1">
      <c r="A740" s="24"/>
      <c r="B740" s="92"/>
      <c r="C740" s="90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3.5" customHeight="1">
      <c r="A741" s="24"/>
      <c r="B741" s="92"/>
      <c r="C741" s="90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3.5" customHeight="1">
      <c r="A742" s="24"/>
      <c r="B742" s="92"/>
      <c r="C742" s="90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3.5" customHeight="1">
      <c r="A743" s="24"/>
      <c r="B743" s="92"/>
      <c r="C743" s="90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3.5" customHeight="1">
      <c r="A744" s="24"/>
      <c r="B744" s="92"/>
      <c r="C744" s="90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3.5" customHeight="1">
      <c r="A745" s="24"/>
      <c r="B745" s="92"/>
      <c r="C745" s="90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3.5" customHeight="1">
      <c r="A746" s="24"/>
      <c r="B746" s="92"/>
      <c r="C746" s="90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3.5" customHeight="1">
      <c r="A747" s="24"/>
      <c r="B747" s="92"/>
      <c r="C747" s="90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3.5" customHeight="1">
      <c r="A748" s="24"/>
      <c r="B748" s="92"/>
      <c r="C748" s="90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3.5" customHeight="1">
      <c r="A749" s="24"/>
      <c r="B749" s="92"/>
      <c r="C749" s="90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3.5" customHeight="1">
      <c r="A750" s="24"/>
      <c r="B750" s="92"/>
      <c r="C750" s="90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3.5" customHeight="1">
      <c r="A751" s="24"/>
      <c r="B751" s="92"/>
      <c r="C751" s="90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3.5" customHeight="1">
      <c r="A752" s="24"/>
      <c r="B752" s="92"/>
      <c r="C752" s="90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3.5" customHeight="1">
      <c r="A753" s="24"/>
      <c r="B753" s="92"/>
      <c r="C753" s="90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3.5" customHeight="1">
      <c r="A754" s="24"/>
      <c r="B754" s="92"/>
      <c r="C754" s="90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3.5" customHeight="1">
      <c r="A755" s="24"/>
      <c r="B755" s="92"/>
      <c r="C755" s="90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3.5" customHeight="1">
      <c r="A756" s="24"/>
      <c r="B756" s="92"/>
      <c r="C756" s="90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3.5" customHeight="1">
      <c r="A757" s="24"/>
      <c r="B757" s="92"/>
      <c r="C757" s="90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3.5" customHeight="1">
      <c r="A758" s="24"/>
      <c r="B758" s="92"/>
      <c r="C758" s="90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3.5" customHeight="1">
      <c r="A759" s="24"/>
      <c r="B759" s="92"/>
      <c r="C759" s="90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3.5" customHeight="1">
      <c r="A760" s="24"/>
      <c r="B760" s="92"/>
      <c r="C760" s="90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3.5" customHeight="1">
      <c r="A761" s="24"/>
      <c r="B761" s="92"/>
      <c r="C761" s="90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3.5" customHeight="1">
      <c r="A762" s="24"/>
      <c r="B762" s="92"/>
      <c r="C762" s="90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3.5" customHeight="1">
      <c r="A763" s="24"/>
      <c r="B763" s="92"/>
      <c r="C763" s="90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3.5" customHeight="1">
      <c r="A764" s="24"/>
      <c r="B764" s="92"/>
      <c r="C764" s="90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3.5" customHeight="1">
      <c r="A765" s="24"/>
      <c r="B765" s="92"/>
      <c r="C765" s="90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3.5" customHeight="1">
      <c r="A766" s="24"/>
      <c r="B766" s="92"/>
      <c r="C766" s="90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3.5" customHeight="1">
      <c r="A767" s="24"/>
      <c r="B767" s="92"/>
      <c r="C767" s="90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3.5" customHeight="1">
      <c r="A768" s="24"/>
      <c r="B768" s="92"/>
      <c r="C768" s="90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3.5" customHeight="1">
      <c r="A769" s="24"/>
      <c r="B769" s="92"/>
      <c r="C769" s="90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3.5" customHeight="1">
      <c r="A770" s="24"/>
      <c r="B770" s="92"/>
      <c r="C770" s="90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3.5" customHeight="1">
      <c r="A771" s="24"/>
      <c r="B771" s="92"/>
      <c r="C771" s="90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3.5" customHeight="1">
      <c r="A772" s="24"/>
      <c r="B772" s="92"/>
      <c r="C772" s="90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3.5" customHeight="1">
      <c r="A773" s="24"/>
      <c r="B773" s="92"/>
      <c r="C773" s="90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3.5" customHeight="1">
      <c r="A774" s="24"/>
      <c r="B774" s="92"/>
      <c r="C774" s="90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3.5" customHeight="1">
      <c r="A775" s="24"/>
      <c r="B775" s="92"/>
      <c r="C775" s="90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3.5" customHeight="1">
      <c r="A776" s="24"/>
      <c r="B776" s="92"/>
      <c r="C776" s="90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3.5" customHeight="1">
      <c r="A777" s="24"/>
      <c r="B777" s="92"/>
      <c r="C777" s="90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3.5" customHeight="1">
      <c r="A778" s="24"/>
      <c r="B778" s="92"/>
      <c r="C778" s="90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3.5" customHeight="1">
      <c r="A779" s="24"/>
      <c r="B779" s="92"/>
      <c r="C779" s="90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3.5" customHeight="1">
      <c r="A780" s="24"/>
      <c r="B780" s="92"/>
      <c r="C780" s="90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3.5" customHeight="1">
      <c r="A781" s="24"/>
      <c r="B781" s="92"/>
      <c r="C781" s="90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3.5" customHeight="1">
      <c r="A782" s="24"/>
      <c r="B782" s="92"/>
      <c r="C782" s="90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3.5" customHeight="1">
      <c r="A783" s="24"/>
      <c r="B783" s="92"/>
      <c r="C783" s="90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3.5" customHeight="1">
      <c r="A784" s="24"/>
      <c r="B784" s="92"/>
      <c r="C784" s="90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3.5" customHeight="1">
      <c r="A785" s="24"/>
      <c r="B785" s="92"/>
      <c r="C785" s="90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3.5" customHeight="1">
      <c r="A786" s="24"/>
      <c r="B786" s="92"/>
      <c r="C786" s="90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3.5" customHeight="1">
      <c r="A787" s="24"/>
      <c r="B787" s="92"/>
      <c r="C787" s="90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3.5" customHeight="1">
      <c r="A788" s="24"/>
      <c r="B788" s="92"/>
      <c r="C788" s="90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3.5" customHeight="1">
      <c r="A789" s="24"/>
      <c r="B789" s="92"/>
      <c r="C789" s="90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3.5" customHeight="1">
      <c r="A790" s="24"/>
      <c r="B790" s="92"/>
      <c r="C790" s="90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3.5" customHeight="1">
      <c r="A791" s="24"/>
      <c r="B791" s="92"/>
      <c r="C791" s="90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3.5" customHeight="1">
      <c r="A792" s="24"/>
      <c r="B792" s="92"/>
      <c r="C792" s="90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3.5" customHeight="1">
      <c r="A793" s="24"/>
      <c r="B793" s="92"/>
      <c r="C793" s="90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3.5" customHeight="1">
      <c r="A794" s="24"/>
      <c r="B794" s="92"/>
      <c r="C794" s="90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3.5" customHeight="1">
      <c r="A795" s="24"/>
      <c r="B795" s="92"/>
      <c r="C795" s="90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3.5" customHeight="1">
      <c r="A796" s="24"/>
      <c r="B796" s="92"/>
      <c r="C796" s="90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3.5" customHeight="1">
      <c r="A797" s="24"/>
      <c r="B797" s="92"/>
      <c r="C797" s="90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3.5" customHeight="1">
      <c r="A798" s="24"/>
      <c r="B798" s="92"/>
      <c r="C798" s="90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3.5" customHeight="1">
      <c r="A799" s="24"/>
      <c r="B799" s="92"/>
      <c r="C799" s="90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3.5" customHeight="1">
      <c r="A800" s="24"/>
      <c r="B800" s="92"/>
      <c r="C800" s="90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3.5" customHeight="1">
      <c r="A801" s="24"/>
      <c r="B801" s="92"/>
      <c r="C801" s="90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3.5" customHeight="1">
      <c r="A802" s="24"/>
      <c r="B802" s="92"/>
      <c r="C802" s="90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3.5" customHeight="1">
      <c r="A803" s="24"/>
      <c r="B803" s="92"/>
      <c r="C803" s="90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3.5" customHeight="1">
      <c r="A804" s="24"/>
      <c r="B804" s="92"/>
      <c r="C804" s="90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3.5" customHeight="1">
      <c r="A805" s="24"/>
      <c r="B805" s="92"/>
      <c r="C805" s="90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3.5" customHeight="1">
      <c r="A806" s="24"/>
      <c r="B806" s="92"/>
      <c r="C806" s="90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3.5" customHeight="1">
      <c r="A807" s="24"/>
      <c r="B807" s="92"/>
      <c r="C807" s="90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3.5" customHeight="1">
      <c r="A808" s="24"/>
      <c r="B808" s="92"/>
      <c r="C808" s="90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3.5" customHeight="1">
      <c r="A809" s="24"/>
      <c r="B809" s="92"/>
      <c r="C809" s="90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3.5" customHeight="1">
      <c r="A810" s="24"/>
      <c r="B810" s="92"/>
      <c r="C810" s="90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3.5" customHeight="1">
      <c r="A811" s="24"/>
      <c r="B811" s="92"/>
      <c r="C811" s="90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3.5" customHeight="1">
      <c r="A812" s="24"/>
      <c r="B812" s="92"/>
      <c r="C812" s="90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3.5" customHeight="1">
      <c r="A813" s="24"/>
      <c r="B813" s="92"/>
      <c r="C813" s="90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3.5" customHeight="1">
      <c r="A814" s="24"/>
      <c r="B814" s="92"/>
      <c r="C814" s="90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3.5" customHeight="1">
      <c r="A815" s="24"/>
      <c r="B815" s="92"/>
      <c r="C815" s="90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3.5" customHeight="1">
      <c r="A816" s="24"/>
      <c r="B816" s="92"/>
      <c r="C816" s="90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3.5" customHeight="1">
      <c r="A817" s="24"/>
      <c r="B817" s="92"/>
      <c r="C817" s="90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3.5" customHeight="1">
      <c r="A818" s="24"/>
      <c r="B818" s="92"/>
      <c r="C818" s="90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3.5" customHeight="1">
      <c r="A819" s="24"/>
      <c r="B819" s="92"/>
      <c r="C819" s="90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3.5" customHeight="1">
      <c r="A820" s="24"/>
      <c r="B820" s="92"/>
      <c r="C820" s="90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3.5" customHeight="1">
      <c r="A821" s="24"/>
      <c r="B821" s="92"/>
      <c r="C821" s="90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3.5" customHeight="1">
      <c r="A822" s="24"/>
      <c r="B822" s="92"/>
      <c r="C822" s="90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3.5" customHeight="1">
      <c r="A823" s="24"/>
      <c r="B823" s="92"/>
      <c r="C823" s="90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3.5" customHeight="1">
      <c r="A824" s="24"/>
      <c r="B824" s="92"/>
      <c r="C824" s="90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3.5" customHeight="1">
      <c r="A825" s="24"/>
      <c r="B825" s="92"/>
      <c r="C825" s="90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3.5" customHeight="1">
      <c r="A826" s="24"/>
      <c r="B826" s="92"/>
      <c r="C826" s="90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3.5" customHeight="1">
      <c r="A827" s="24"/>
      <c r="B827" s="92"/>
      <c r="C827" s="90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3.5" customHeight="1">
      <c r="A828" s="24"/>
      <c r="B828" s="92"/>
      <c r="C828" s="90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3.5" customHeight="1">
      <c r="A829" s="24"/>
      <c r="B829" s="92"/>
      <c r="C829" s="90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3.5" customHeight="1">
      <c r="A830" s="24"/>
      <c r="B830" s="92"/>
      <c r="C830" s="90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3.5" customHeight="1">
      <c r="A831" s="24"/>
      <c r="B831" s="92"/>
      <c r="C831" s="90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3.5" customHeight="1">
      <c r="A832" s="24"/>
      <c r="B832" s="92"/>
      <c r="C832" s="90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3.5" customHeight="1">
      <c r="A833" s="24"/>
      <c r="B833" s="92"/>
      <c r="C833" s="90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3.5" customHeight="1">
      <c r="A834" s="24"/>
      <c r="B834" s="92"/>
      <c r="C834" s="90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3.5" customHeight="1">
      <c r="A835" s="24"/>
      <c r="B835" s="92"/>
      <c r="C835" s="90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3.5" customHeight="1">
      <c r="A836" s="24"/>
      <c r="B836" s="92"/>
      <c r="C836" s="90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3.5" customHeight="1">
      <c r="A837" s="24"/>
      <c r="B837" s="92"/>
      <c r="C837" s="90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3.5" customHeight="1">
      <c r="A838" s="24"/>
      <c r="B838" s="92"/>
      <c r="C838" s="90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3.5" customHeight="1">
      <c r="A839" s="24"/>
      <c r="B839" s="92"/>
      <c r="C839" s="90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3.5" customHeight="1">
      <c r="A840" s="24"/>
      <c r="B840" s="92"/>
      <c r="C840" s="90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3.5" customHeight="1">
      <c r="A841" s="24"/>
      <c r="B841" s="92"/>
      <c r="C841" s="90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3.5" customHeight="1">
      <c r="A842" s="24"/>
      <c r="B842" s="92"/>
      <c r="C842" s="90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3.5" customHeight="1">
      <c r="A843" s="24"/>
      <c r="B843" s="92"/>
      <c r="C843" s="90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3.5" customHeight="1">
      <c r="A844" s="24"/>
      <c r="B844" s="92"/>
      <c r="C844" s="90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3.5" customHeight="1">
      <c r="A845" s="24"/>
      <c r="B845" s="92"/>
      <c r="C845" s="90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3.5" customHeight="1">
      <c r="A846" s="24"/>
      <c r="B846" s="92"/>
      <c r="C846" s="90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3.5" customHeight="1">
      <c r="A847" s="24"/>
      <c r="B847" s="92"/>
      <c r="C847" s="90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3.5" customHeight="1">
      <c r="A848" s="24"/>
      <c r="B848" s="92"/>
      <c r="C848" s="90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3.5" customHeight="1">
      <c r="A849" s="24"/>
      <c r="B849" s="92"/>
      <c r="C849" s="90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3.5" customHeight="1">
      <c r="A850" s="24"/>
      <c r="B850" s="92"/>
      <c r="C850" s="90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3.5" customHeight="1">
      <c r="A851" s="24"/>
      <c r="B851" s="92"/>
      <c r="C851" s="90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3.5" customHeight="1">
      <c r="A852" s="24"/>
      <c r="B852" s="92"/>
      <c r="C852" s="90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3.5" customHeight="1">
      <c r="A853" s="24"/>
      <c r="B853" s="92"/>
      <c r="C853" s="90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3.5" customHeight="1">
      <c r="A854" s="24"/>
      <c r="B854" s="92"/>
      <c r="C854" s="90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3.5" customHeight="1">
      <c r="A855" s="24"/>
      <c r="B855" s="92"/>
      <c r="C855" s="90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3.5" customHeight="1">
      <c r="A856" s="24"/>
      <c r="B856" s="92"/>
      <c r="C856" s="90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3.5" customHeight="1">
      <c r="A857" s="24"/>
      <c r="B857" s="92"/>
      <c r="C857" s="90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3.5" customHeight="1">
      <c r="A858" s="24"/>
      <c r="B858" s="92"/>
      <c r="C858" s="90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3.5" customHeight="1">
      <c r="A859" s="24"/>
      <c r="B859" s="92"/>
      <c r="C859" s="90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3.5" customHeight="1">
      <c r="A860" s="24"/>
      <c r="B860" s="92"/>
      <c r="C860" s="90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3.5" customHeight="1">
      <c r="A861" s="24"/>
      <c r="B861" s="92"/>
      <c r="C861" s="90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3.5" customHeight="1">
      <c r="A862" s="24"/>
      <c r="B862" s="92"/>
      <c r="C862" s="90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3.5" customHeight="1">
      <c r="A863" s="24"/>
      <c r="B863" s="92"/>
      <c r="C863" s="90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3.5" customHeight="1">
      <c r="A864" s="24"/>
      <c r="B864" s="92"/>
      <c r="C864" s="90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3.5" customHeight="1">
      <c r="A865" s="24"/>
      <c r="B865" s="92"/>
      <c r="C865" s="90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3.5" customHeight="1">
      <c r="A866" s="24"/>
      <c r="B866" s="92"/>
      <c r="C866" s="90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3.5" customHeight="1">
      <c r="A867" s="24"/>
      <c r="B867" s="92"/>
      <c r="C867" s="90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3.5" customHeight="1">
      <c r="A868" s="24"/>
      <c r="B868" s="92"/>
      <c r="C868" s="90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3.5" customHeight="1">
      <c r="A869" s="24"/>
      <c r="B869" s="92"/>
      <c r="C869" s="90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3.5" customHeight="1">
      <c r="A870" s="24"/>
      <c r="B870" s="92"/>
      <c r="C870" s="90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3.5" customHeight="1">
      <c r="A871" s="24"/>
      <c r="B871" s="92"/>
      <c r="C871" s="90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3.5" customHeight="1">
      <c r="A872" s="24"/>
      <c r="B872" s="92"/>
      <c r="C872" s="90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3.5" customHeight="1">
      <c r="A873" s="24"/>
      <c r="B873" s="92"/>
      <c r="C873" s="90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3.5" customHeight="1">
      <c r="A874" s="24"/>
      <c r="B874" s="92"/>
      <c r="C874" s="90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3.5" customHeight="1">
      <c r="A875" s="24"/>
      <c r="B875" s="92"/>
      <c r="C875" s="90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3.5" customHeight="1">
      <c r="A876" s="24"/>
      <c r="B876" s="92"/>
      <c r="C876" s="90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3.5" customHeight="1">
      <c r="A877" s="24"/>
      <c r="B877" s="92"/>
      <c r="C877" s="90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3.5" customHeight="1">
      <c r="A878" s="24"/>
      <c r="B878" s="92"/>
      <c r="C878" s="90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3.5" customHeight="1">
      <c r="A879" s="24"/>
      <c r="B879" s="92"/>
      <c r="C879" s="90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3.5" customHeight="1">
      <c r="A880" s="24"/>
      <c r="B880" s="92"/>
      <c r="C880" s="90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3.5" customHeight="1">
      <c r="A881" s="24"/>
      <c r="B881" s="92"/>
      <c r="C881" s="90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3.5" customHeight="1">
      <c r="A882" s="24"/>
      <c r="B882" s="92"/>
      <c r="C882" s="90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3.5" customHeight="1">
      <c r="A883" s="24"/>
      <c r="B883" s="92"/>
      <c r="C883" s="90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3.5" customHeight="1">
      <c r="A884" s="24"/>
      <c r="B884" s="92"/>
      <c r="C884" s="90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3.5" customHeight="1">
      <c r="A885" s="24"/>
      <c r="B885" s="92"/>
      <c r="C885" s="90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3.5" customHeight="1">
      <c r="A886" s="24"/>
      <c r="B886" s="92"/>
      <c r="C886" s="90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3.5" customHeight="1">
      <c r="A887" s="24"/>
      <c r="B887" s="92"/>
      <c r="C887" s="90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3.5" customHeight="1">
      <c r="A888" s="24"/>
      <c r="B888" s="92"/>
      <c r="C888" s="90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3.5" customHeight="1">
      <c r="A889" s="24"/>
      <c r="B889" s="92"/>
      <c r="C889" s="90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3.5" customHeight="1">
      <c r="A890" s="24"/>
      <c r="B890" s="92"/>
      <c r="C890" s="90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3.5" customHeight="1">
      <c r="A891" s="24"/>
      <c r="B891" s="92"/>
      <c r="C891" s="90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3.5" customHeight="1">
      <c r="A892" s="24"/>
      <c r="B892" s="92"/>
      <c r="C892" s="90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3.5" customHeight="1">
      <c r="A893" s="24"/>
      <c r="B893" s="92"/>
      <c r="C893" s="90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3.5" customHeight="1">
      <c r="A894" s="24"/>
      <c r="B894" s="92"/>
      <c r="C894" s="90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3.5" customHeight="1">
      <c r="A895" s="24"/>
      <c r="B895" s="92"/>
      <c r="C895" s="90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3.5" customHeight="1">
      <c r="A896" s="24"/>
      <c r="B896" s="92"/>
      <c r="C896" s="90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3.5" customHeight="1">
      <c r="A897" s="24"/>
      <c r="B897" s="92"/>
      <c r="C897" s="90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3.5" customHeight="1">
      <c r="A898" s="24"/>
      <c r="B898" s="92"/>
      <c r="C898" s="90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3.5" customHeight="1">
      <c r="A899" s="24"/>
      <c r="B899" s="92"/>
      <c r="C899" s="90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3.5" customHeight="1">
      <c r="A900" s="24"/>
      <c r="B900" s="92"/>
      <c r="C900" s="90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3.5" customHeight="1">
      <c r="A901" s="24"/>
      <c r="B901" s="92"/>
      <c r="C901" s="90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3.5" customHeight="1">
      <c r="A902" s="24"/>
      <c r="B902" s="92"/>
      <c r="C902" s="90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3.5" customHeight="1">
      <c r="A903" s="24"/>
      <c r="B903" s="92"/>
      <c r="C903" s="90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3.5" customHeight="1">
      <c r="A904" s="24"/>
      <c r="B904" s="92"/>
      <c r="C904" s="90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3.5" customHeight="1">
      <c r="A905" s="24"/>
      <c r="B905" s="92"/>
      <c r="C905" s="90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3.5" customHeight="1">
      <c r="A906" s="24"/>
      <c r="B906" s="92"/>
      <c r="C906" s="90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3.5" customHeight="1">
      <c r="A907" s="24"/>
      <c r="B907" s="92"/>
      <c r="C907" s="90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3.5" customHeight="1">
      <c r="A908" s="24"/>
      <c r="B908" s="92"/>
      <c r="C908" s="90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3.5" customHeight="1">
      <c r="A909" s="24"/>
      <c r="B909" s="92"/>
      <c r="C909" s="90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3.5" customHeight="1">
      <c r="A910" s="24"/>
      <c r="B910" s="92"/>
      <c r="C910" s="90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3.5" customHeight="1">
      <c r="A911" s="24"/>
      <c r="B911" s="92"/>
      <c r="C911" s="90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3.5" customHeight="1">
      <c r="A912" s="24"/>
      <c r="B912" s="92"/>
      <c r="C912" s="90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3.5" customHeight="1">
      <c r="A913" s="24"/>
      <c r="B913" s="92"/>
      <c r="C913" s="90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3.5" customHeight="1">
      <c r="A914" s="24"/>
      <c r="B914" s="92"/>
      <c r="C914" s="90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3.5" customHeight="1">
      <c r="A915" s="24"/>
      <c r="B915" s="92"/>
      <c r="C915" s="90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3.5" customHeight="1">
      <c r="A916" s="24"/>
      <c r="B916" s="92"/>
      <c r="C916" s="90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3.5" customHeight="1">
      <c r="A917" s="24"/>
      <c r="B917" s="92"/>
      <c r="C917" s="90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3.5" customHeight="1">
      <c r="A918" s="24"/>
      <c r="B918" s="92"/>
      <c r="C918" s="90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3.5" customHeight="1">
      <c r="A919" s="24"/>
      <c r="B919" s="92"/>
      <c r="C919" s="90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3.5" customHeight="1">
      <c r="A920" s="24"/>
      <c r="B920" s="92"/>
      <c r="C920" s="90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3.5" customHeight="1">
      <c r="A921" s="24"/>
      <c r="B921" s="92"/>
      <c r="C921" s="90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3.5" customHeight="1">
      <c r="A922" s="24"/>
      <c r="B922" s="92"/>
      <c r="C922" s="90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3.5" customHeight="1">
      <c r="A923" s="24"/>
      <c r="B923" s="92"/>
      <c r="C923" s="90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3.5" customHeight="1">
      <c r="A924" s="24"/>
      <c r="B924" s="92"/>
      <c r="C924" s="90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3.5" customHeight="1">
      <c r="A925" s="24"/>
      <c r="B925" s="92"/>
      <c r="C925" s="90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3.5" customHeight="1">
      <c r="A926" s="24"/>
      <c r="B926" s="92"/>
      <c r="C926" s="90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3.5" customHeight="1">
      <c r="A927" s="24"/>
      <c r="B927" s="92"/>
      <c r="C927" s="90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3.5" customHeight="1">
      <c r="A928" s="24"/>
      <c r="B928" s="92"/>
      <c r="C928" s="90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3.5" customHeight="1">
      <c r="A929" s="24"/>
      <c r="B929" s="92"/>
      <c r="C929" s="90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3.5" customHeight="1">
      <c r="A930" s="24"/>
      <c r="B930" s="92"/>
      <c r="C930" s="90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3.5" customHeight="1">
      <c r="A931" s="24"/>
      <c r="B931" s="92"/>
      <c r="C931" s="90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3.5" customHeight="1">
      <c r="A932" s="24"/>
      <c r="B932" s="92"/>
      <c r="C932" s="90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3.5" customHeight="1">
      <c r="A933" s="24"/>
      <c r="B933" s="92"/>
      <c r="C933" s="90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3.5" customHeight="1">
      <c r="A934" s="24"/>
      <c r="B934" s="92"/>
      <c r="C934" s="90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3.5" customHeight="1">
      <c r="A935" s="24"/>
      <c r="B935" s="92"/>
      <c r="C935" s="90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3.5" customHeight="1">
      <c r="A936" s="24"/>
      <c r="B936" s="92"/>
      <c r="C936" s="90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3.5" customHeight="1">
      <c r="A937" s="24"/>
      <c r="B937" s="92"/>
      <c r="C937" s="90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3.5" customHeight="1">
      <c r="A938" s="24"/>
      <c r="B938" s="92"/>
      <c r="C938" s="90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3.5" customHeight="1">
      <c r="A939" s="24"/>
      <c r="B939" s="92"/>
      <c r="C939" s="90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3.5" customHeight="1">
      <c r="A940" s="24"/>
      <c r="B940" s="92"/>
      <c r="C940" s="90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3.5" customHeight="1">
      <c r="A941" s="24"/>
      <c r="B941" s="92"/>
      <c r="C941" s="90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3.5" customHeight="1">
      <c r="A942" s="24"/>
      <c r="B942" s="92"/>
      <c r="C942" s="90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3.5" customHeight="1">
      <c r="A943" s="24"/>
      <c r="B943" s="92"/>
      <c r="C943" s="90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3.5" customHeight="1">
      <c r="A944" s="24"/>
      <c r="B944" s="92"/>
      <c r="C944" s="90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3.5" customHeight="1">
      <c r="A945" s="24"/>
      <c r="B945" s="92"/>
      <c r="C945" s="90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3.5" customHeight="1">
      <c r="A946" s="24"/>
      <c r="B946" s="92"/>
      <c r="C946" s="90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3.5" customHeight="1">
      <c r="A947" s="24"/>
      <c r="B947" s="92"/>
      <c r="C947" s="90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3.5" customHeight="1">
      <c r="A948" s="24"/>
      <c r="B948" s="92"/>
      <c r="C948" s="90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3.5" customHeight="1">
      <c r="A949" s="24"/>
      <c r="B949" s="92"/>
      <c r="C949" s="90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3.5" customHeight="1">
      <c r="A950" s="24"/>
      <c r="B950" s="92"/>
      <c r="C950" s="90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3.5" customHeight="1">
      <c r="A951" s="24"/>
      <c r="B951" s="92"/>
      <c r="C951" s="90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3.5" customHeight="1">
      <c r="A952" s="24"/>
      <c r="B952" s="92"/>
      <c r="C952" s="90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3.5" customHeight="1">
      <c r="A953" s="24"/>
      <c r="B953" s="92"/>
      <c r="C953" s="90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3.5" customHeight="1">
      <c r="A954" s="24"/>
      <c r="B954" s="92"/>
      <c r="C954" s="90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3.5" customHeight="1">
      <c r="A955" s="24"/>
      <c r="B955" s="92"/>
      <c r="C955" s="90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3.5" customHeight="1">
      <c r="A956" s="24"/>
      <c r="B956" s="92"/>
      <c r="C956" s="90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3.5" customHeight="1">
      <c r="A957" s="24"/>
      <c r="B957" s="92"/>
      <c r="C957" s="90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3.5" customHeight="1">
      <c r="A958" s="24"/>
      <c r="B958" s="92"/>
      <c r="C958" s="90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3.5" customHeight="1">
      <c r="A959" s="24"/>
      <c r="B959" s="92"/>
      <c r="C959" s="90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3.5" customHeight="1">
      <c r="A960" s="24"/>
      <c r="B960" s="92"/>
      <c r="C960" s="90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3.5" customHeight="1">
      <c r="A961" s="24"/>
      <c r="B961" s="92"/>
      <c r="C961" s="90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3.5" customHeight="1">
      <c r="A962" s="24"/>
      <c r="B962" s="92"/>
      <c r="C962" s="90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3.5" customHeight="1">
      <c r="A963" s="24"/>
      <c r="B963" s="92"/>
      <c r="C963" s="90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3.5" customHeight="1">
      <c r="A964" s="24"/>
      <c r="B964" s="92"/>
      <c r="C964" s="90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3.5" customHeight="1">
      <c r="A965" s="24"/>
      <c r="B965" s="92"/>
      <c r="C965" s="90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3.5" customHeight="1">
      <c r="A966" s="24"/>
      <c r="B966" s="92"/>
      <c r="C966" s="90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3.5" customHeight="1">
      <c r="A967" s="24"/>
      <c r="B967" s="92"/>
      <c r="C967" s="90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3.5" customHeight="1">
      <c r="A968" s="24"/>
      <c r="B968" s="92"/>
      <c r="C968" s="90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3.5" customHeight="1">
      <c r="A969" s="24"/>
      <c r="B969" s="92"/>
      <c r="C969" s="90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3.5" customHeight="1">
      <c r="A970" s="24"/>
      <c r="B970" s="92"/>
      <c r="C970" s="90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3.5" customHeight="1">
      <c r="A971" s="24"/>
      <c r="B971" s="92"/>
      <c r="C971" s="90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3.5" customHeight="1">
      <c r="A972" s="24"/>
      <c r="B972" s="92"/>
      <c r="C972" s="90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3.5" customHeight="1">
      <c r="A973" s="24"/>
      <c r="B973" s="92"/>
      <c r="C973" s="90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3.5" customHeight="1">
      <c r="A974" s="24"/>
      <c r="B974" s="92"/>
      <c r="C974" s="90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3.5" customHeight="1">
      <c r="A975" s="24"/>
      <c r="B975" s="92"/>
      <c r="C975" s="90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3.5" customHeight="1">
      <c r="A976" s="24"/>
      <c r="B976" s="92"/>
      <c r="C976" s="90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3.5" customHeight="1">
      <c r="A977" s="24"/>
      <c r="B977" s="92"/>
      <c r="C977" s="90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3.5" customHeight="1">
      <c r="A978" s="24"/>
      <c r="B978" s="92"/>
      <c r="C978" s="90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3.5" customHeight="1">
      <c r="A979" s="24"/>
      <c r="B979" s="92"/>
      <c r="C979" s="90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3.5" customHeight="1">
      <c r="A980" s="24"/>
      <c r="B980" s="92"/>
      <c r="C980" s="90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3.5" customHeight="1">
      <c r="A981" s="24"/>
      <c r="B981" s="92"/>
      <c r="C981" s="90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3.5" customHeight="1">
      <c r="A982" s="24"/>
      <c r="B982" s="92"/>
      <c r="C982" s="90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3.5" customHeight="1">
      <c r="A983" s="24"/>
      <c r="B983" s="92"/>
      <c r="C983" s="90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3.5" customHeight="1">
      <c r="A984" s="24"/>
      <c r="B984" s="92"/>
      <c r="C984" s="90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3.5" customHeight="1">
      <c r="A985" s="24"/>
      <c r="B985" s="92"/>
      <c r="C985" s="90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3.5" customHeight="1">
      <c r="A986" s="24"/>
      <c r="B986" s="92"/>
      <c r="C986" s="90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3.5" customHeight="1">
      <c r="A987" s="24"/>
      <c r="B987" s="92"/>
      <c r="C987" s="90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3.5" customHeight="1">
      <c r="A988" s="24"/>
      <c r="B988" s="92"/>
      <c r="C988" s="90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3.5" customHeight="1">
      <c r="A989" s="24"/>
      <c r="B989" s="92"/>
      <c r="C989" s="90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3.5" customHeight="1">
      <c r="A990" s="24"/>
      <c r="B990" s="92"/>
      <c r="C990" s="90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3.5" customHeight="1">
      <c r="A991" s="24"/>
      <c r="B991" s="92"/>
      <c r="C991" s="90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3.5" customHeight="1">
      <c r="A992" s="24"/>
      <c r="B992" s="92"/>
      <c r="C992" s="90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3.5" customHeight="1">
      <c r="A993" s="24"/>
      <c r="B993" s="92"/>
      <c r="C993" s="90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3.5" customHeight="1">
      <c r="A994" s="24"/>
      <c r="B994" s="92"/>
      <c r="C994" s="90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3.5" customHeight="1">
      <c r="A995" s="24"/>
      <c r="B995" s="92"/>
      <c r="C995" s="90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3.5" customHeight="1">
      <c r="A996" s="24"/>
      <c r="B996" s="92"/>
      <c r="C996" s="90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3.5" customHeight="1">
      <c r="A997" s="24"/>
      <c r="B997" s="92"/>
      <c r="C997" s="90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3.5" customHeight="1">
      <c r="A998" s="24"/>
      <c r="B998" s="92"/>
      <c r="C998" s="90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3.5" customHeight="1">
      <c r="A999" s="24"/>
      <c r="B999" s="92"/>
      <c r="C999" s="90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3.5" customHeight="1">
      <c r="A1000" s="24"/>
      <c r="B1000" s="92"/>
      <c r="C1000" s="90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4">
    <mergeCell ref="B12:J12"/>
    <mergeCell ref="I15:J15"/>
    <mergeCell ref="I16:J16"/>
    <mergeCell ref="I17:J1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7.75"/>
    <col customWidth="1" min="4" max="4" width="16.13"/>
    <col customWidth="1" min="5" max="5" width="16.0"/>
    <col customWidth="1" min="6" max="26" width="7.75"/>
  </cols>
  <sheetData>
    <row r="1">
      <c r="A1" s="24"/>
      <c r="B1" s="6"/>
      <c r="C1" s="6"/>
      <c r="D1" s="6"/>
      <c r="E1" s="6"/>
      <c r="F1" s="24"/>
      <c r="G1" s="24"/>
      <c r="H1" s="24"/>
      <c r="I1" s="24"/>
      <c r="J1" s="24"/>
      <c r="K1" s="24"/>
    </row>
    <row r="2">
      <c r="A2" s="24"/>
      <c r="B2" s="86"/>
      <c r="C2" s="86"/>
      <c r="D2" s="86"/>
      <c r="E2" s="86"/>
      <c r="F2" s="24"/>
      <c r="G2" s="24"/>
      <c r="H2" s="24"/>
      <c r="I2" s="24"/>
      <c r="J2" s="24"/>
      <c r="K2" s="106"/>
    </row>
    <row r="3">
      <c r="A3" s="24"/>
      <c r="B3" s="86"/>
      <c r="C3" s="86"/>
      <c r="D3" s="86"/>
      <c r="E3" s="86"/>
      <c r="F3" s="6"/>
      <c r="G3" s="6"/>
      <c r="H3" s="24"/>
      <c r="I3" s="24"/>
      <c r="J3" s="24"/>
      <c r="K3" s="106"/>
    </row>
    <row r="4">
      <c r="A4" s="1"/>
      <c r="B4" s="87" t="s">
        <v>0</v>
      </c>
      <c r="C4" s="87"/>
      <c r="D4" s="87"/>
      <c r="E4" s="87"/>
      <c r="F4" s="107"/>
      <c r="G4" s="24"/>
      <c r="H4" s="88"/>
      <c r="I4" s="88"/>
      <c r="J4" s="88"/>
      <c r="K4" s="108"/>
    </row>
    <row r="5">
      <c r="A5" s="1"/>
      <c r="B5" s="10"/>
      <c r="C5" s="10" t="s">
        <v>204</v>
      </c>
      <c r="D5" s="10"/>
      <c r="E5" s="10"/>
      <c r="F5" s="107"/>
      <c r="G5" s="24"/>
      <c r="H5" s="88"/>
      <c r="I5" s="88"/>
      <c r="J5" s="88"/>
      <c r="K5" s="108"/>
    </row>
    <row r="6">
      <c r="A6" s="6"/>
      <c r="B6" s="13"/>
      <c r="C6" s="14"/>
      <c r="D6" s="15"/>
      <c r="E6" s="15"/>
      <c r="F6" s="109"/>
      <c r="G6" s="24"/>
      <c r="H6" s="88"/>
      <c r="I6" s="88"/>
      <c r="J6" s="88"/>
      <c r="K6" s="108"/>
    </row>
    <row r="7">
      <c r="A7" s="10"/>
      <c r="B7" s="13"/>
      <c r="C7" s="14"/>
      <c r="D7" s="12"/>
      <c r="E7" s="12"/>
      <c r="F7" s="11"/>
      <c r="G7" s="24"/>
      <c r="H7" s="10"/>
      <c r="I7" s="10"/>
      <c r="J7" s="10"/>
      <c r="K7" s="110"/>
    </row>
    <row r="8">
      <c r="A8" s="13"/>
      <c r="B8" s="14" t="s">
        <v>2</v>
      </c>
      <c r="C8" s="15" t="s">
        <v>3</v>
      </c>
      <c r="D8" s="12"/>
      <c r="E8" s="12"/>
      <c r="F8" s="111"/>
      <c r="G8" s="24"/>
      <c r="H8" s="24"/>
      <c r="I8" s="24"/>
      <c r="J8" s="24"/>
      <c r="K8" s="106"/>
    </row>
    <row r="9">
      <c r="A9" s="13"/>
      <c r="B9" s="14" t="s">
        <v>4</v>
      </c>
      <c r="C9" s="12" t="s">
        <v>5</v>
      </c>
      <c r="D9" s="12"/>
      <c r="E9" s="12"/>
      <c r="F9" s="23"/>
      <c r="G9" s="24"/>
      <c r="H9" s="24"/>
      <c r="I9" s="24"/>
      <c r="J9" s="24"/>
      <c r="K9" s="106"/>
    </row>
    <row r="10">
      <c r="A10" s="13"/>
      <c r="B10" s="14" t="s">
        <v>6</v>
      </c>
      <c r="C10" s="12" t="s">
        <v>7</v>
      </c>
      <c r="D10" s="12"/>
      <c r="E10" s="12"/>
      <c r="F10" s="23"/>
      <c r="G10" s="24"/>
      <c r="H10" s="24"/>
      <c r="I10" s="24"/>
      <c r="J10" s="24"/>
      <c r="K10" s="106"/>
    </row>
    <row r="11">
      <c r="A11" s="24"/>
      <c r="B11" s="90"/>
      <c r="C11" s="24"/>
      <c r="D11" s="24"/>
      <c r="E11" s="24"/>
      <c r="F11" s="24"/>
      <c r="G11" s="24"/>
      <c r="H11" s="24"/>
      <c r="I11" s="24"/>
      <c r="J11" s="24"/>
      <c r="K11" s="106"/>
    </row>
    <row r="12">
      <c r="A12" s="112"/>
      <c r="B12" s="113" t="s">
        <v>205</v>
      </c>
      <c r="C12" s="114"/>
      <c r="D12" s="114"/>
      <c r="E12" s="114"/>
      <c r="F12" s="114"/>
      <c r="G12" s="114"/>
      <c r="H12" s="115"/>
      <c r="I12" s="116"/>
      <c r="J12" s="116"/>
      <c r="K12" s="116"/>
    </row>
    <row r="13">
      <c r="A13" s="112"/>
      <c r="B13" s="117" t="s">
        <v>206</v>
      </c>
      <c r="C13" s="118" t="s">
        <v>207</v>
      </c>
      <c r="D13" s="118" t="s">
        <v>208</v>
      </c>
      <c r="E13" s="119" t="s">
        <v>209</v>
      </c>
      <c r="F13" s="119" t="s">
        <v>210</v>
      </c>
      <c r="G13" s="119" t="s">
        <v>211</v>
      </c>
      <c r="H13" s="120" t="s">
        <v>212</v>
      </c>
      <c r="I13" s="121"/>
      <c r="J13" s="121"/>
      <c r="K13" s="122"/>
    </row>
    <row r="14">
      <c r="A14" s="112"/>
      <c r="B14" s="123">
        <v>1.0</v>
      </c>
      <c r="C14" s="99">
        <v>68.0</v>
      </c>
      <c r="D14" s="99" t="s">
        <v>32</v>
      </c>
      <c r="E14" s="99" t="s">
        <v>33</v>
      </c>
      <c r="F14" s="124">
        <v>-0.0547</v>
      </c>
      <c r="G14" s="99">
        <v>15.59664</v>
      </c>
      <c r="H14" s="125">
        <v>130.66</v>
      </c>
      <c r="I14" s="80"/>
      <c r="J14" s="80"/>
      <c r="K14" s="122"/>
    </row>
    <row r="15">
      <c r="A15" s="112"/>
      <c r="B15" s="123">
        <v>2.0</v>
      </c>
      <c r="C15" s="99">
        <v>32.0</v>
      </c>
      <c r="D15" s="99" t="s">
        <v>28</v>
      </c>
      <c r="E15" s="99" t="s">
        <v>29</v>
      </c>
      <c r="F15" s="126">
        <v>0.2715</v>
      </c>
      <c r="G15" s="127">
        <v>15.6489</v>
      </c>
      <c r="H15" s="128">
        <v>126.12</v>
      </c>
      <c r="I15" s="80"/>
      <c r="J15" s="80"/>
      <c r="K15" s="122"/>
    </row>
    <row r="16">
      <c r="A16" s="112"/>
      <c r="B16" s="123">
        <v>3.0</v>
      </c>
      <c r="C16" s="99">
        <v>20.0</v>
      </c>
      <c r="D16" s="99" t="s">
        <v>22</v>
      </c>
      <c r="E16" s="99" t="s">
        <v>213</v>
      </c>
      <c r="F16" s="126">
        <v>0.3212</v>
      </c>
      <c r="G16" s="127">
        <v>15.68422</v>
      </c>
      <c r="H16" s="128">
        <v>136.87</v>
      </c>
      <c r="I16" s="80"/>
      <c r="J16" s="80"/>
      <c r="K16" s="122"/>
    </row>
    <row r="17">
      <c r="A17" s="112"/>
      <c r="B17" s="123">
        <v>4.0</v>
      </c>
      <c r="C17" s="99">
        <v>8.0</v>
      </c>
      <c r="D17" s="99" t="s">
        <v>19</v>
      </c>
      <c r="E17" s="99" t="s">
        <v>214</v>
      </c>
      <c r="F17" s="126">
        <v>0.2479</v>
      </c>
      <c r="G17" s="126">
        <v>16.04177</v>
      </c>
      <c r="H17" s="128">
        <v>136.14</v>
      </c>
      <c r="I17" s="80"/>
      <c r="J17" s="80"/>
      <c r="K17" s="122"/>
    </row>
    <row r="18">
      <c r="A18" s="112"/>
      <c r="B18" s="123">
        <v>5.0</v>
      </c>
      <c r="C18" s="99">
        <v>44.0</v>
      </c>
      <c r="D18" s="99" t="s">
        <v>30</v>
      </c>
      <c r="E18" s="99" t="s">
        <v>31</v>
      </c>
      <c r="F18" s="126">
        <v>-0.0042</v>
      </c>
      <c r="G18" s="127">
        <v>16.07153</v>
      </c>
      <c r="H18" s="128">
        <v>141.5</v>
      </c>
      <c r="I18" s="80"/>
      <c r="J18" s="80"/>
      <c r="K18" s="122"/>
    </row>
    <row r="19">
      <c r="A19" s="112"/>
      <c r="B19" s="129">
        <v>6.0</v>
      </c>
      <c r="C19" s="130">
        <v>23.0</v>
      </c>
      <c r="D19" s="130" t="s">
        <v>25</v>
      </c>
      <c r="E19" s="130" t="s">
        <v>26</v>
      </c>
      <c r="F19" s="131">
        <v>0.1722</v>
      </c>
      <c r="G19" s="132">
        <v>16.75767</v>
      </c>
      <c r="H19" s="133">
        <v>134.73</v>
      </c>
      <c r="I19" s="80"/>
      <c r="J19" s="80"/>
      <c r="K19" s="122"/>
    </row>
    <row r="21" ht="15.75" customHeight="1">
      <c r="B21" s="113" t="s">
        <v>215</v>
      </c>
      <c r="C21" s="114"/>
      <c r="D21" s="114"/>
      <c r="E21" s="114"/>
      <c r="F21" s="114"/>
      <c r="G21" s="114"/>
      <c r="H21" s="115"/>
    </row>
    <row r="22" ht="15.75" customHeight="1">
      <c r="B22" s="117" t="s">
        <v>206</v>
      </c>
      <c r="C22" s="118" t="s">
        <v>207</v>
      </c>
      <c r="D22" s="118" t="s">
        <v>208</v>
      </c>
      <c r="E22" s="119" t="s">
        <v>209</v>
      </c>
      <c r="F22" s="119" t="s">
        <v>210</v>
      </c>
      <c r="G22" s="119" t="s">
        <v>211</v>
      </c>
      <c r="H22" s="120" t="s">
        <v>212</v>
      </c>
    </row>
    <row r="23" ht="15.75" customHeight="1">
      <c r="B23" s="123">
        <v>1.0</v>
      </c>
      <c r="C23" s="99">
        <v>66.0</v>
      </c>
      <c r="D23" s="99" t="s">
        <v>57</v>
      </c>
      <c r="E23" s="99" t="s">
        <v>58</v>
      </c>
      <c r="F23" s="124">
        <v>0.3454</v>
      </c>
      <c r="G23" s="99">
        <v>14.5269</v>
      </c>
      <c r="H23" s="125">
        <v>163.34</v>
      </c>
    </row>
    <row r="24" ht="15.75" customHeight="1">
      <c r="B24" s="123">
        <v>2.0</v>
      </c>
      <c r="C24" s="99">
        <v>5.0</v>
      </c>
      <c r="D24" s="99" t="s">
        <v>35</v>
      </c>
      <c r="E24" s="99" t="s">
        <v>36</v>
      </c>
      <c r="F24" s="126">
        <v>0.2209</v>
      </c>
      <c r="G24" s="127">
        <v>14.53971</v>
      </c>
      <c r="H24" s="128">
        <v>157.54</v>
      </c>
    </row>
    <row r="25" ht="15.75" customHeight="1">
      <c r="B25" s="123">
        <v>3.0</v>
      </c>
      <c r="C25" s="99">
        <v>57.0</v>
      </c>
      <c r="D25" s="99" t="s">
        <v>51</v>
      </c>
      <c r="E25" s="99" t="s">
        <v>52</v>
      </c>
      <c r="F25" s="126">
        <v>0.0412</v>
      </c>
      <c r="G25" s="127">
        <v>14.5617</v>
      </c>
      <c r="H25" s="128">
        <v>122.92</v>
      </c>
    </row>
    <row r="26" ht="15.75" customHeight="1">
      <c r="B26" s="123">
        <v>4.0</v>
      </c>
      <c r="C26" s="99">
        <v>15.0</v>
      </c>
      <c r="D26" s="99" t="s">
        <v>216</v>
      </c>
      <c r="E26" s="99" t="s">
        <v>38</v>
      </c>
      <c r="F26" s="126">
        <v>0.3868</v>
      </c>
      <c r="G26" s="126">
        <v>14.5711</v>
      </c>
      <c r="H26" s="128">
        <v>155.12</v>
      </c>
    </row>
    <row r="27" ht="15.75" customHeight="1">
      <c r="B27" s="123">
        <v>5.0</v>
      </c>
      <c r="C27" s="99">
        <v>31.0</v>
      </c>
      <c r="D27" s="99" t="s">
        <v>44</v>
      </c>
      <c r="E27" s="99" t="s">
        <v>45</v>
      </c>
      <c r="F27" s="126">
        <v>0.0089</v>
      </c>
      <c r="G27" s="127">
        <v>14.58289</v>
      </c>
      <c r="H27" s="128">
        <v>135.41</v>
      </c>
    </row>
    <row r="28" ht="15.75" customHeight="1">
      <c r="B28" s="123">
        <v>6.0</v>
      </c>
      <c r="C28" s="99">
        <v>34.0</v>
      </c>
      <c r="D28" s="99" t="s">
        <v>47</v>
      </c>
      <c r="E28" s="99" t="s">
        <v>31</v>
      </c>
      <c r="F28" s="126">
        <v>0.8559</v>
      </c>
      <c r="G28" s="127">
        <v>14.65855</v>
      </c>
      <c r="H28" s="128">
        <v>151.12</v>
      </c>
    </row>
    <row r="29" ht="15.75" customHeight="1">
      <c r="B29" s="123">
        <v>7.0</v>
      </c>
      <c r="C29" s="99">
        <v>46.0</v>
      </c>
      <c r="D29" s="99" t="s">
        <v>49</v>
      </c>
      <c r="E29" s="99" t="s">
        <v>50</v>
      </c>
      <c r="F29" s="126">
        <v>0.2421</v>
      </c>
      <c r="G29" s="127">
        <v>14.688</v>
      </c>
      <c r="H29" s="128">
        <v>158.57</v>
      </c>
    </row>
    <row r="30" ht="15.75" customHeight="1">
      <c r="B30" s="123">
        <v>8.0</v>
      </c>
      <c r="C30" s="127">
        <v>63.0</v>
      </c>
      <c r="D30" s="127" t="s">
        <v>55</v>
      </c>
      <c r="E30" s="127" t="s">
        <v>36</v>
      </c>
      <c r="F30" s="126">
        <v>0.3111</v>
      </c>
      <c r="G30" s="127">
        <v>14.77875</v>
      </c>
      <c r="H30" s="128">
        <v>156.49</v>
      </c>
    </row>
    <row r="31" ht="15.75" customHeight="1">
      <c r="B31" s="123">
        <v>9.0</v>
      </c>
      <c r="C31" s="127">
        <v>22.0</v>
      </c>
      <c r="D31" s="127" t="s">
        <v>40</v>
      </c>
      <c r="E31" s="127" t="s">
        <v>217</v>
      </c>
      <c r="F31" s="126">
        <v>0.4982</v>
      </c>
      <c r="G31" s="127">
        <v>14.80896</v>
      </c>
      <c r="H31" s="128">
        <v>157.15</v>
      </c>
    </row>
    <row r="32" ht="15.75" customHeight="1">
      <c r="B32" s="123">
        <v>10.0</v>
      </c>
      <c r="C32" s="127">
        <v>62.0</v>
      </c>
      <c r="D32" s="127" t="s">
        <v>53</v>
      </c>
      <c r="E32" s="127" t="s">
        <v>54</v>
      </c>
      <c r="F32" s="126">
        <v>0.7104</v>
      </c>
      <c r="G32" s="127">
        <v>14.88297</v>
      </c>
      <c r="H32" s="128">
        <v>153.27</v>
      </c>
    </row>
    <row r="33" ht="15.75" customHeight="1">
      <c r="B33" s="123">
        <v>11.0</v>
      </c>
      <c r="C33" s="127">
        <v>24.0</v>
      </c>
      <c r="D33" s="127" t="s">
        <v>42</v>
      </c>
      <c r="E33" s="127" t="s">
        <v>43</v>
      </c>
      <c r="F33" s="126">
        <v>0.5932</v>
      </c>
      <c r="G33" s="127">
        <v>14.93342</v>
      </c>
      <c r="H33" s="128">
        <v>151.67</v>
      </c>
    </row>
    <row r="34" ht="15.75" customHeight="1">
      <c r="B34" s="123">
        <v>12.0</v>
      </c>
      <c r="C34" s="127">
        <v>67.0</v>
      </c>
      <c r="D34" s="127" t="s">
        <v>218</v>
      </c>
      <c r="E34" s="127" t="s">
        <v>61</v>
      </c>
      <c r="F34" s="126">
        <v>0.3195</v>
      </c>
      <c r="G34" s="127">
        <v>14.97189</v>
      </c>
      <c r="H34" s="128">
        <v>158.04</v>
      </c>
    </row>
    <row r="35" ht="15.75" customHeight="1">
      <c r="B35" s="129">
        <v>13.0</v>
      </c>
      <c r="C35" s="132">
        <v>75.0</v>
      </c>
      <c r="D35" s="132" t="s">
        <v>219</v>
      </c>
      <c r="E35" s="132" t="s">
        <v>63</v>
      </c>
      <c r="F35" s="131">
        <v>0.5487</v>
      </c>
      <c r="G35" s="132">
        <v>15.00052</v>
      </c>
      <c r="H35" s="133">
        <v>146.75</v>
      </c>
    </row>
    <row r="36" ht="15.75" customHeight="1"/>
    <row r="37" ht="15.75" customHeight="1">
      <c r="B37" s="113" t="s">
        <v>220</v>
      </c>
      <c r="C37" s="114"/>
      <c r="D37" s="114"/>
      <c r="E37" s="114"/>
      <c r="F37" s="114"/>
      <c r="G37" s="114"/>
      <c r="H37" s="115"/>
    </row>
    <row r="38" ht="15.75" customHeight="1">
      <c r="B38" s="117" t="s">
        <v>206</v>
      </c>
      <c r="C38" s="118" t="s">
        <v>207</v>
      </c>
      <c r="D38" s="118" t="s">
        <v>208</v>
      </c>
      <c r="E38" s="119" t="s">
        <v>209</v>
      </c>
      <c r="F38" s="119" t="s">
        <v>210</v>
      </c>
      <c r="G38" s="119" t="s">
        <v>211</v>
      </c>
      <c r="H38" s="120" t="s">
        <v>212</v>
      </c>
    </row>
    <row r="39" ht="15.75" customHeight="1">
      <c r="B39" s="123">
        <v>1.0</v>
      </c>
      <c r="C39" s="99">
        <v>30.0</v>
      </c>
      <c r="D39" s="99" t="s">
        <v>221</v>
      </c>
      <c r="E39" s="99" t="s">
        <v>75</v>
      </c>
      <c r="F39" s="124">
        <v>0.14</v>
      </c>
      <c r="G39" s="99">
        <v>13.50198</v>
      </c>
      <c r="H39" s="125">
        <v>160.93</v>
      </c>
    </row>
    <row r="40" ht="15.75" customHeight="1">
      <c r="B40" s="123">
        <v>2.0</v>
      </c>
      <c r="C40" s="99">
        <v>26.0</v>
      </c>
      <c r="D40" s="99" t="s">
        <v>69</v>
      </c>
      <c r="E40" s="99" t="s">
        <v>70</v>
      </c>
      <c r="F40" s="126">
        <v>0.3732</v>
      </c>
      <c r="G40" s="127">
        <v>13.50736</v>
      </c>
      <c r="H40" s="128">
        <v>172.43</v>
      </c>
    </row>
    <row r="41" ht="15.75" customHeight="1">
      <c r="B41" s="123">
        <v>3.0</v>
      </c>
      <c r="C41" s="99">
        <v>21.0</v>
      </c>
      <c r="D41" s="99" t="s">
        <v>67</v>
      </c>
      <c r="E41" s="99" t="s">
        <v>222</v>
      </c>
      <c r="F41" s="126">
        <v>-0.0229</v>
      </c>
      <c r="G41" s="127">
        <v>13.51053</v>
      </c>
      <c r="H41" s="128">
        <v>168.51</v>
      </c>
    </row>
    <row r="42" ht="15.75" customHeight="1">
      <c r="B42" s="123">
        <v>4.0</v>
      </c>
      <c r="C42" s="99">
        <v>41.0</v>
      </c>
      <c r="D42" s="99" t="s">
        <v>76</v>
      </c>
      <c r="E42" s="99" t="s">
        <v>77</v>
      </c>
      <c r="F42" s="126">
        <v>0.1741</v>
      </c>
      <c r="G42" s="126">
        <v>13.53131</v>
      </c>
      <c r="H42" s="128">
        <v>175.85</v>
      </c>
    </row>
    <row r="43" ht="15.75" customHeight="1">
      <c r="B43" s="123">
        <v>5.0</v>
      </c>
      <c r="C43" s="99">
        <v>52.0</v>
      </c>
      <c r="D43" s="99" t="s">
        <v>81</v>
      </c>
      <c r="E43" s="99" t="s">
        <v>223</v>
      </c>
      <c r="F43" s="126">
        <v>0.0965</v>
      </c>
      <c r="G43" s="127">
        <v>13.54258</v>
      </c>
      <c r="H43" s="128">
        <v>170.6</v>
      </c>
    </row>
    <row r="44" ht="15.75" customHeight="1">
      <c r="B44" s="123">
        <v>6.0</v>
      </c>
      <c r="C44" s="99">
        <v>28.0</v>
      </c>
      <c r="D44" s="99" t="s">
        <v>224</v>
      </c>
      <c r="E44" s="99" t="s">
        <v>72</v>
      </c>
      <c r="F44" s="126">
        <v>0.4895</v>
      </c>
      <c r="G44" s="127">
        <v>13.55611</v>
      </c>
      <c r="H44" s="128">
        <v>166.93</v>
      </c>
    </row>
    <row r="45" ht="15.75" customHeight="1">
      <c r="B45" s="123">
        <v>7.0</v>
      </c>
      <c r="C45" s="99">
        <v>58.0</v>
      </c>
      <c r="D45" s="99" t="s">
        <v>82</v>
      </c>
      <c r="E45" s="99" t="s">
        <v>83</v>
      </c>
      <c r="F45" s="126">
        <v>0.2842</v>
      </c>
      <c r="G45" s="127">
        <v>13.56038</v>
      </c>
      <c r="H45" s="128">
        <v>137.77</v>
      </c>
    </row>
    <row r="46" ht="15.75" customHeight="1">
      <c r="B46" s="123">
        <v>8.0</v>
      </c>
      <c r="C46" s="127">
        <v>43.0</v>
      </c>
      <c r="D46" s="127" t="s">
        <v>225</v>
      </c>
      <c r="E46" s="127" t="s">
        <v>31</v>
      </c>
      <c r="F46" s="126">
        <v>0.2791</v>
      </c>
      <c r="G46" s="127">
        <v>13.57313</v>
      </c>
      <c r="H46" s="128">
        <v>164.45</v>
      </c>
    </row>
    <row r="47" ht="15.75" customHeight="1">
      <c r="B47" s="123">
        <v>9.0</v>
      </c>
      <c r="C47" s="127">
        <v>42.0</v>
      </c>
      <c r="D47" s="127" t="s">
        <v>78</v>
      </c>
      <c r="E47" s="127" t="s">
        <v>70</v>
      </c>
      <c r="F47" s="126">
        <v>0.3957</v>
      </c>
      <c r="G47" s="127">
        <v>13.58623</v>
      </c>
      <c r="H47" s="128">
        <v>163.02</v>
      </c>
    </row>
    <row r="48" ht="15.75" customHeight="1">
      <c r="B48" s="123">
        <v>10.0</v>
      </c>
      <c r="C48" s="127">
        <v>60.0</v>
      </c>
      <c r="D48" s="127" t="s">
        <v>86</v>
      </c>
      <c r="E48" s="127" t="s">
        <v>87</v>
      </c>
      <c r="F48" s="126">
        <v>-0.0638</v>
      </c>
      <c r="G48" s="127">
        <v>13.59662</v>
      </c>
      <c r="H48" s="128">
        <v>167.51</v>
      </c>
    </row>
    <row r="49" ht="15.75" customHeight="1">
      <c r="B49" s="123">
        <v>11.0</v>
      </c>
      <c r="C49" s="127">
        <v>59.0</v>
      </c>
      <c r="D49" s="127" t="s">
        <v>84</v>
      </c>
      <c r="E49" s="127" t="s">
        <v>31</v>
      </c>
      <c r="F49" s="126">
        <v>0.2427</v>
      </c>
      <c r="G49" s="127">
        <v>13.68852</v>
      </c>
      <c r="H49" s="128">
        <v>136.26</v>
      </c>
    </row>
    <row r="50" ht="15.75" customHeight="1">
      <c r="B50" s="129">
        <v>12.0</v>
      </c>
      <c r="C50" s="130">
        <v>12.0</v>
      </c>
      <c r="D50" s="130" t="s">
        <v>65</v>
      </c>
      <c r="E50" s="130" t="s">
        <v>66</v>
      </c>
      <c r="F50" s="131">
        <v>0.4357</v>
      </c>
      <c r="G50" s="132">
        <v>13.78717</v>
      </c>
      <c r="H50" s="133">
        <v>169.3</v>
      </c>
    </row>
    <row r="51" ht="15.75" customHeight="1"/>
    <row r="52" ht="15.75" customHeight="1">
      <c r="B52" s="113" t="s">
        <v>226</v>
      </c>
      <c r="C52" s="114"/>
      <c r="D52" s="114"/>
      <c r="E52" s="114"/>
      <c r="F52" s="114"/>
      <c r="G52" s="114"/>
      <c r="H52" s="115"/>
    </row>
    <row r="53" ht="15.75" customHeight="1">
      <c r="B53" s="117" t="s">
        <v>206</v>
      </c>
      <c r="C53" s="118" t="s">
        <v>207</v>
      </c>
      <c r="D53" s="118" t="s">
        <v>208</v>
      </c>
      <c r="E53" s="119" t="s">
        <v>209</v>
      </c>
      <c r="F53" s="119" t="s">
        <v>210</v>
      </c>
      <c r="G53" s="119" t="s">
        <v>211</v>
      </c>
      <c r="H53" s="120" t="s">
        <v>212</v>
      </c>
    </row>
    <row r="54" ht="15.75" customHeight="1">
      <c r="B54" s="123">
        <v>1.0</v>
      </c>
      <c r="C54" s="99"/>
      <c r="D54" s="99" t="s">
        <v>97</v>
      </c>
      <c r="E54" s="99" t="s">
        <v>43</v>
      </c>
      <c r="F54" s="124">
        <v>0.2884</v>
      </c>
      <c r="G54" s="99">
        <v>12.50162</v>
      </c>
      <c r="H54" s="125">
        <v>180.08</v>
      </c>
    </row>
    <row r="55" ht="15.75" customHeight="1">
      <c r="B55" s="123">
        <v>2.0</v>
      </c>
      <c r="C55" s="99"/>
      <c r="D55" s="99" t="s">
        <v>94</v>
      </c>
      <c r="E55" s="99" t="s">
        <v>95</v>
      </c>
      <c r="F55" s="126">
        <v>0.146</v>
      </c>
      <c r="G55" s="127">
        <v>12.50462</v>
      </c>
      <c r="H55" s="128">
        <v>199.41</v>
      </c>
    </row>
    <row r="56" ht="15.75" customHeight="1">
      <c r="B56" s="123">
        <v>3.0</v>
      </c>
      <c r="C56" s="99"/>
      <c r="D56" s="99" t="s">
        <v>112</v>
      </c>
      <c r="E56" s="99" t="s">
        <v>113</v>
      </c>
      <c r="F56" s="126">
        <v>0.1917</v>
      </c>
      <c r="G56" s="127">
        <v>12.521</v>
      </c>
      <c r="H56" s="128">
        <v>189.18</v>
      </c>
    </row>
    <row r="57" ht="15.75" customHeight="1">
      <c r="B57" s="123">
        <v>4.0</v>
      </c>
      <c r="C57" s="99"/>
      <c r="D57" s="99" t="s">
        <v>103</v>
      </c>
      <c r="E57" s="99" t="s">
        <v>104</v>
      </c>
      <c r="F57" s="126">
        <v>0.3534</v>
      </c>
      <c r="G57" s="126">
        <v>12.52437</v>
      </c>
      <c r="H57" s="128">
        <v>171.91</v>
      </c>
    </row>
    <row r="58" ht="15.75" customHeight="1">
      <c r="B58" s="123">
        <v>5.0</v>
      </c>
      <c r="C58" s="99"/>
      <c r="D58" s="99" t="s">
        <v>131</v>
      </c>
      <c r="E58" s="99" t="s">
        <v>227</v>
      </c>
      <c r="F58" s="126">
        <v>0.2757</v>
      </c>
      <c r="G58" s="127">
        <v>12.52563</v>
      </c>
      <c r="H58" s="128">
        <v>165.4</v>
      </c>
    </row>
    <row r="59" ht="15.75" customHeight="1">
      <c r="B59" s="123">
        <v>6.0</v>
      </c>
      <c r="C59" s="99"/>
      <c r="D59" s="99" t="s">
        <v>105</v>
      </c>
      <c r="E59" s="99" t="s">
        <v>58</v>
      </c>
      <c r="F59" s="126">
        <v>0.1102</v>
      </c>
      <c r="G59" s="127">
        <v>12.53592</v>
      </c>
      <c r="H59" s="128">
        <v>176.94</v>
      </c>
    </row>
    <row r="60" ht="15.75" customHeight="1">
      <c r="B60" s="123">
        <v>7.0</v>
      </c>
      <c r="C60" s="99"/>
      <c r="D60" s="99" t="s">
        <v>91</v>
      </c>
      <c r="E60" s="99" t="s">
        <v>228</v>
      </c>
      <c r="F60" s="126">
        <v>0.0434</v>
      </c>
      <c r="G60" s="127">
        <v>12.55579</v>
      </c>
      <c r="H60" s="128">
        <v>173.72</v>
      </c>
    </row>
    <row r="61" ht="15.75" customHeight="1">
      <c r="B61" s="123">
        <v>8.0</v>
      </c>
      <c r="C61" s="127"/>
      <c r="D61" s="127" t="s">
        <v>121</v>
      </c>
      <c r="E61" s="127" t="s">
        <v>36</v>
      </c>
      <c r="F61" s="126">
        <v>0.1186</v>
      </c>
      <c r="G61" s="127">
        <v>12.55655</v>
      </c>
      <c r="H61" s="128">
        <v>202.02</v>
      </c>
    </row>
    <row r="62" ht="15.75" customHeight="1">
      <c r="B62" s="123">
        <v>9.0</v>
      </c>
      <c r="C62" s="127"/>
      <c r="D62" s="127" t="s">
        <v>98</v>
      </c>
      <c r="E62" s="127" t="s">
        <v>99</v>
      </c>
      <c r="F62" s="126">
        <v>-0.081</v>
      </c>
      <c r="G62" s="127">
        <v>12.56589</v>
      </c>
      <c r="H62" s="128">
        <v>188.0</v>
      </c>
    </row>
    <row r="63" ht="15.75" customHeight="1">
      <c r="B63" s="123">
        <v>10.0</v>
      </c>
      <c r="C63" s="127"/>
      <c r="D63" s="127" t="s">
        <v>110</v>
      </c>
      <c r="E63" s="127" t="s">
        <v>75</v>
      </c>
      <c r="F63" s="126">
        <v>0.4429</v>
      </c>
      <c r="G63" s="127">
        <v>12.56606</v>
      </c>
      <c r="H63" s="128">
        <v>150.54</v>
      </c>
    </row>
    <row r="64" ht="15.75" customHeight="1">
      <c r="B64" s="123">
        <v>11.0</v>
      </c>
      <c r="C64" s="127"/>
      <c r="D64" s="127" t="s">
        <v>115</v>
      </c>
      <c r="E64" s="127" t="s">
        <v>229</v>
      </c>
      <c r="F64" s="126">
        <v>0.1377</v>
      </c>
      <c r="G64" s="127">
        <v>12.56767</v>
      </c>
      <c r="H64" s="128">
        <v>184.27</v>
      </c>
    </row>
    <row r="65" ht="15.75" customHeight="1">
      <c r="B65" s="123">
        <v>12.0</v>
      </c>
      <c r="C65" s="99"/>
      <c r="D65" s="99" t="s">
        <v>127</v>
      </c>
      <c r="E65" s="99" t="s">
        <v>36</v>
      </c>
      <c r="F65" s="126">
        <v>-0.2134</v>
      </c>
      <c r="G65" s="127">
        <v>12.56767</v>
      </c>
      <c r="H65" s="128">
        <v>180.54</v>
      </c>
    </row>
    <row r="66" ht="15.75" customHeight="1">
      <c r="B66" s="123">
        <v>13.0</v>
      </c>
      <c r="C66" s="127"/>
      <c r="D66" s="127" t="s">
        <v>123</v>
      </c>
      <c r="E66" s="127" t="s">
        <v>124</v>
      </c>
      <c r="F66" s="126">
        <v>0.0717</v>
      </c>
      <c r="G66" s="127">
        <v>12.5719</v>
      </c>
      <c r="H66" s="128">
        <v>176.19</v>
      </c>
    </row>
    <row r="67" ht="15.75" customHeight="1">
      <c r="B67" s="123">
        <v>14.0</v>
      </c>
      <c r="C67" s="127"/>
      <c r="D67" s="127" t="s">
        <v>118</v>
      </c>
      <c r="E67" s="127" t="s">
        <v>119</v>
      </c>
      <c r="F67" s="126">
        <v>0.1902</v>
      </c>
      <c r="G67" s="127">
        <v>12.7353</v>
      </c>
      <c r="H67" s="128">
        <v>194.36</v>
      </c>
    </row>
    <row r="68" ht="15.75" customHeight="1">
      <c r="B68" s="123">
        <v>15.0</v>
      </c>
      <c r="C68" s="127"/>
      <c r="D68" s="127" t="s">
        <v>126</v>
      </c>
      <c r="E68" s="127" t="s">
        <v>36</v>
      </c>
      <c r="F68" s="126">
        <v>0.2242</v>
      </c>
      <c r="G68" s="127">
        <v>12.73951</v>
      </c>
      <c r="H68" s="128">
        <v>178.7</v>
      </c>
    </row>
    <row r="69" ht="15.75" customHeight="1">
      <c r="B69" s="123">
        <v>16.0</v>
      </c>
      <c r="C69" s="127"/>
      <c r="D69" s="127" t="s">
        <v>107</v>
      </c>
      <c r="E69" s="127" t="s">
        <v>108</v>
      </c>
      <c r="F69" s="126">
        <v>0.4234</v>
      </c>
      <c r="G69" s="127">
        <v>12.78955</v>
      </c>
      <c r="H69" s="128">
        <v>208.59</v>
      </c>
    </row>
    <row r="70" ht="15.75" customHeight="1">
      <c r="B70" s="123">
        <v>17.0</v>
      </c>
      <c r="C70" s="127"/>
      <c r="D70" s="127" t="s">
        <v>230</v>
      </c>
      <c r="E70" s="127" t="s">
        <v>36</v>
      </c>
      <c r="F70" s="126">
        <v>0.0794</v>
      </c>
      <c r="G70" s="127">
        <v>12.90729</v>
      </c>
      <c r="H70" s="128">
        <v>179.64</v>
      </c>
    </row>
    <row r="71" ht="15.75" customHeight="1">
      <c r="B71" s="123">
        <v>18.0</v>
      </c>
      <c r="C71" s="127"/>
      <c r="D71" s="127" t="s">
        <v>101</v>
      </c>
      <c r="E71" s="127" t="s">
        <v>36</v>
      </c>
      <c r="F71" s="126">
        <v>0.0672</v>
      </c>
      <c r="G71" s="127">
        <v>12.91858</v>
      </c>
      <c r="H71" s="128">
        <v>186.64</v>
      </c>
    </row>
    <row r="72" ht="15.75" customHeight="1">
      <c r="B72" s="129">
        <v>19.0</v>
      </c>
      <c r="C72" s="132"/>
      <c r="D72" s="132" t="s">
        <v>129</v>
      </c>
      <c r="E72" s="132" t="s">
        <v>130</v>
      </c>
      <c r="F72" s="131">
        <v>0.5932</v>
      </c>
      <c r="G72" s="132">
        <v>13.28498</v>
      </c>
      <c r="H72" s="133">
        <v>178.25</v>
      </c>
    </row>
    <row r="73" ht="15.75" customHeight="1"/>
    <row r="74" ht="15.75" customHeight="1">
      <c r="B74" s="113" t="s">
        <v>231</v>
      </c>
      <c r="C74" s="114"/>
      <c r="D74" s="114"/>
      <c r="E74" s="114"/>
      <c r="F74" s="114"/>
      <c r="G74" s="114"/>
      <c r="H74" s="115"/>
    </row>
    <row r="75" ht="15.75" customHeight="1">
      <c r="B75" s="117" t="s">
        <v>206</v>
      </c>
      <c r="C75" s="118" t="s">
        <v>207</v>
      </c>
      <c r="D75" s="118" t="s">
        <v>208</v>
      </c>
      <c r="E75" s="119" t="s">
        <v>209</v>
      </c>
      <c r="F75" s="119" t="s">
        <v>210</v>
      </c>
      <c r="G75" s="119" t="s">
        <v>211</v>
      </c>
      <c r="H75" s="120" t="s">
        <v>212</v>
      </c>
    </row>
    <row r="76" ht="15.75" customHeight="1">
      <c r="B76" s="123">
        <v>1.0</v>
      </c>
      <c r="C76" s="99">
        <v>33.0</v>
      </c>
      <c r="D76" s="99" t="s">
        <v>148</v>
      </c>
      <c r="E76" s="99" t="s">
        <v>149</v>
      </c>
      <c r="F76" s="124">
        <v>1.3989</v>
      </c>
      <c r="G76" s="99">
        <v>11.50101</v>
      </c>
      <c r="H76" s="125">
        <v>193.66</v>
      </c>
    </row>
    <row r="77" ht="15.75" customHeight="1">
      <c r="B77" s="123">
        <v>2.0</v>
      </c>
      <c r="C77" s="99">
        <v>50.0</v>
      </c>
      <c r="D77" s="99" t="s">
        <v>161</v>
      </c>
      <c r="E77" s="99" t="s">
        <v>162</v>
      </c>
      <c r="F77" s="126">
        <v>0.051</v>
      </c>
      <c r="G77" s="127">
        <v>11.50102</v>
      </c>
      <c r="H77" s="128">
        <v>207.98</v>
      </c>
    </row>
    <row r="78" ht="15.75" customHeight="1">
      <c r="B78" s="123">
        <v>3.0</v>
      </c>
      <c r="C78" s="99">
        <v>49.0</v>
      </c>
      <c r="D78" s="99" t="s">
        <v>159</v>
      </c>
      <c r="E78" s="99" t="s">
        <v>232</v>
      </c>
      <c r="F78" s="126">
        <v>0.1102</v>
      </c>
      <c r="G78" s="127">
        <v>11.50163</v>
      </c>
      <c r="H78" s="128">
        <v>196.03</v>
      </c>
    </row>
    <row r="79" ht="15.75" customHeight="1">
      <c r="B79" s="123">
        <v>4.0</v>
      </c>
      <c r="C79" s="99">
        <v>55.0</v>
      </c>
      <c r="D79" s="99" t="s">
        <v>168</v>
      </c>
      <c r="E79" s="99" t="s">
        <v>169</v>
      </c>
      <c r="F79" s="126">
        <v>0.0372</v>
      </c>
      <c r="G79" s="126">
        <v>11.50577</v>
      </c>
      <c r="H79" s="128">
        <v>187.96</v>
      </c>
    </row>
    <row r="80" ht="15.75" customHeight="1">
      <c r="B80" s="123">
        <v>5.0</v>
      </c>
      <c r="C80" s="99">
        <v>9.0</v>
      </c>
      <c r="D80" s="99" t="s">
        <v>139</v>
      </c>
      <c r="E80" s="99" t="s">
        <v>140</v>
      </c>
      <c r="F80" s="126">
        <v>0.0272</v>
      </c>
      <c r="G80" s="127">
        <v>11.07</v>
      </c>
      <c r="H80" s="128">
        <v>187.87</v>
      </c>
    </row>
    <row r="81" ht="15.75" customHeight="1">
      <c r="B81" s="123">
        <v>6.0</v>
      </c>
      <c r="C81" s="99">
        <v>36.0</v>
      </c>
      <c r="D81" s="99" t="s">
        <v>151</v>
      </c>
      <c r="E81" s="99" t="s">
        <v>152</v>
      </c>
      <c r="F81" s="126">
        <v>0.1307</v>
      </c>
      <c r="G81" s="127">
        <v>11.5195</v>
      </c>
      <c r="H81" s="128">
        <v>152.27</v>
      </c>
    </row>
    <row r="82" ht="15.75" customHeight="1">
      <c r="B82" s="123">
        <v>7.0</v>
      </c>
      <c r="C82" s="99">
        <v>61.0</v>
      </c>
      <c r="D82" s="99" t="s">
        <v>173</v>
      </c>
      <c r="E82" s="99" t="s">
        <v>229</v>
      </c>
      <c r="F82" s="126">
        <v>0.1699</v>
      </c>
      <c r="G82" s="127">
        <v>11.52382</v>
      </c>
      <c r="H82" s="128">
        <v>188.5</v>
      </c>
    </row>
    <row r="83" ht="15.75" customHeight="1">
      <c r="B83" s="123">
        <v>8.0</v>
      </c>
      <c r="C83" s="127">
        <v>72.0</v>
      </c>
      <c r="D83" s="127" t="s">
        <v>233</v>
      </c>
      <c r="E83" s="127" t="s">
        <v>234</v>
      </c>
      <c r="F83" s="126">
        <v>0.1882</v>
      </c>
      <c r="G83" s="127">
        <v>11.53208</v>
      </c>
      <c r="H83" s="128">
        <v>199.15</v>
      </c>
    </row>
    <row r="84" ht="15.75" customHeight="1">
      <c r="B84" s="123">
        <v>9.0</v>
      </c>
      <c r="C84" s="127">
        <v>37.0</v>
      </c>
      <c r="D84" s="127" t="s">
        <v>153</v>
      </c>
      <c r="E84" s="127" t="s">
        <v>154</v>
      </c>
      <c r="F84" s="126">
        <v>0.0612</v>
      </c>
      <c r="G84" s="127">
        <v>11.53426</v>
      </c>
      <c r="H84" s="128">
        <v>157.61</v>
      </c>
    </row>
    <row r="85" ht="15.75" customHeight="1">
      <c r="B85" s="123">
        <v>10.0</v>
      </c>
      <c r="C85" s="127">
        <v>19.0</v>
      </c>
      <c r="D85" s="127" t="s">
        <v>146</v>
      </c>
      <c r="E85" s="127" t="s">
        <v>147</v>
      </c>
      <c r="F85" s="126">
        <v>0.2827</v>
      </c>
      <c r="G85" s="127">
        <v>11.54106</v>
      </c>
      <c r="H85" s="128">
        <v>173.94</v>
      </c>
    </row>
    <row r="86" ht="15.75" customHeight="1">
      <c r="B86" s="123">
        <v>11.0</v>
      </c>
      <c r="C86" s="127">
        <v>51.0</v>
      </c>
      <c r="D86" s="127" t="s">
        <v>164</v>
      </c>
      <c r="E86" s="134" t="s">
        <v>235</v>
      </c>
      <c r="F86" s="126">
        <v>0.0549</v>
      </c>
      <c r="G86" s="127">
        <v>11.5446</v>
      </c>
      <c r="H86" s="128">
        <v>154.48</v>
      </c>
    </row>
    <row r="87" ht="15.75" customHeight="1">
      <c r="B87" s="123">
        <v>12.0</v>
      </c>
      <c r="C87" s="99">
        <v>74.0</v>
      </c>
      <c r="D87" s="99" t="s">
        <v>181</v>
      </c>
      <c r="E87" s="99" t="s">
        <v>229</v>
      </c>
      <c r="F87" s="126">
        <v>0.2244</v>
      </c>
      <c r="G87" s="127">
        <v>11.55381</v>
      </c>
      <c r="H87" s="128">
        <v>184.91</v>
      </c>
    </row>
    <row r="88" ht="15.75" customHeight="1">
      <c r="B88" s="123">
        <v>13.0</v>
      </c>
      <c r="C88" s="127">
        <v>56.0</v>
      </c>
      <c r="D88" s="127" t="s">
        <v>171</v>
      </c>
      <c r="E88" s="127" t="s">
        <v>172</v>
      </c>
      <c r="F88" s="126">
        <v>0.277</v>
      </c>
      <c r="G88" s="127">
        <v>11.58282</v>
      </c>
      <c r="H88" s="128">
        <v>204.1</v>
      </c>
    </row>
    <row r="89" ht="15.75" customHeight="1">
      <c r="B89" s="123">
        <v>14.0</v>
      </c>
      <c r="C89" s="127">
        <v>4.0</v>
      </c>
      <c r="D89" s="127" t="s">
        <v>236</v>
      </c>
      <c r="E89" s="127" t="s">
        <v>237</v>
      </c>
      <c r="F89" s="126">
        <v>0.0729</v>
      </c>
      <c r="G89" s="127">
        <v>11.60433</v>
      </c>
      <c r="H89" s="128">
        <v>197.28</v>
      </c>
    </row>
    <row r="90" ht="15.75" customHeight="1">
      <c r="B90" s="123">
        <v>15.0</v>
      </c>
      <c r="C90" s="127">
        <v>7.0</v>
      </c>
      <c r="D90" s="127" t="s">
        <v>137</v>
      </c>
      <c r="E90" s="127" t="s">
        <v>138</v>
      </c>
      <c r="F90" s="126">
        <v>0.0542</v>
      </c>
      <c r="G90" s="127">
        <v>11.60614</v>
      </c>
      <c r="H90" s="128">
        <v>142.29</v>
      </c>
    </row>
    <row r="91" ht="15.75" customHeight="1">
      <c r="B91" s="123">
        <v>16.0</v>
      </c>
      <c r="C91" s="127">
        <v>48.0</v>
      </c>
      <c r="D91" s="127" t="s">
        <v>238</v>
      </c>
      <c r="E91" s="127" t="s">
        <v>140</v>
      </c>
      <c r="F91" s="126">
        <v>0.1995</v>
      </c>
      <c r="G91" s="127">
        <v>11.63128</v>
      </c>
      <c r="H91" s="128">
        <v>187.22</v>
      </c>
    </row>
    <row r="92" ht="15.75" customHeight="1">
      <c r="B92" s="123">
        <v>17.0</v>
      </c>
      <c r="C92" s="127">
        <v>53.0</v>
      </c>
      <c r="D92" s="127" t="s">
        <v>165</v>
      </c>
      <c r="E92" s="127" t="s">
        <v>166</v>
      </c>
      <c r="F92" s="126">
        <v>0.4397</v>
      </c>
      <c r="G92" s="127">
        <v>11.69834</v>
      </c>
      <c r="H92" s="128">
        <v>193.27</v>
      </c>
    </row>
    <row r="93" ht="15.75" customHeight="1">
      <c r="B93" s="123">
        <v>18.0</v>
      </c>
      <c r="C93" s="127">
        <v>18.0</v>
      </c>
      <c r="D93" s="127" t="s">
        <v>144</v>
      </c>
      <c r="E93" s="127" t="s">
        <v>239</v>
      </c>
      <c r="F93" s="126">
        <v>0.1314</v>
      </c>
      <c r="G93" s="127">
        <v>11.69865</v>
      </c>
      <c r="H93" s="128">
        <v>190.0</v>
      </c>
    </row>
    <row r="94" ht="15.75" customHeight="1">
      <c r="B94" s="123">
        <v>19.0</v>
      </c>
      <c r="C94" s="127">
        <v>47.0</v>
      </c>
      <c r="D94" s="127" t="s">
        <v>156</v>
      </c>
      <c r="E94" s="127" t="s">
        <v>240</v>
      </c>
      <c r="F94" s="126">
        <v>0.4712</v>
      </c>
      <c r="G94" s="127">
        <v>11.70353</v>
      </c>
      <c r="H94" s="128">
        <v>153.39</v>
      </c>
    </row>
    <row r="95" ht="15.75" customHeight="1">
      <c r="B95" s="123">
        <v>20.0</v>
      </c>
      <c r="C95" s="99">
        <v>65.0</v>
      </c>
      <c r="D95" s="99" t="s">
        <v>176</v>
      </c>
      <c r="E95" s="99" t="s">
        <v>177</v>
      </c>
      <c r="F95" s="126">
        <v>0.157</v>
      </c>
      <c r="G95" s="127">
        <v>11.91706</v>
      </c>
      <c r="H95" s="128">
        <v>171.3</v>
      </c>
    </row>
    <row r="96" ht="15.75" customHeight="1">
      <c r="B96" s="129">
        <v>21.0</v>
      </c>
      <c r="C96" s="132">
        <v>10.0</v>
      </c>
      <c r="D96" s="132" t="s">
        <v>142</v>
      </c>
      <c r="E96" s="132" t="s">
        <v>241</v>
      </c>
      <c r="F96" s="132">
        <v>0.2797</v>
      </c>
      <c r="G96" s="131">
        <v>12.52826</v>
      </c>
      <c r="H96" s="133">
        <v>207.18</v>
      </c>
    </row>
    <row r="97" ht="15.75" customHeight="1"/>
    <row r="98" ht="15.75" customHeight="1">
      <c r="B98" s="113" t="s">
        <v>242</v>
      </c>
      <c r="C98" s="114"/>
      <c r="D98" s="114"/>
      <c r="E98" s="114"/>
      <c r="F98" s="114"/>
      <c r="G98" s="114"/>
      <c r="H98" s="115"/>
    </row>
    <row r="99" ht="15.75" customHeight="1">
      <c r="B99" s="117" t="s">
        <v>206</v>
      </c>
      <c r="C99" s="118" t="s">
        <v>207</v>
      </c>
      <c r="D99" s="118" t="s">
        <v>208</v>
      </c>
      <c r="E99" s="119" t="s">
        <v>209</v>
      </c>
      <c r="F99" s="119" t="s">
        <v>210</v>
      </c>
      <c r="G99" s="119" t="s">
        <v>211</v>
      </c>
      <c r="H99" s="120" t="s">
        <v>212</v>
      </c>
    </row>
    <row r="100" ht="15.75" customHeight="1">
      <c r="B100" s="123">
        <v>1.0</v>
      </c>
      <c r="C100" s="99">
        <v>39.0</v>
      </c>
      <c r="D100" s="99" t="s">
        <v>184</v>
      </c>
      <c r="E100" s="99" t="s">
        <v>154</v>
      </c>
      <c r="F100" s="124">
        <v>0.3476</v>
      </c>
      <c r="G100" s="99">
        <v>10.66899</v>
      </c>
      <c r="H100" s="125">
        <v>228.62</v>
      </c>
    </row>
    <row r="101" ht="15.75" customHeight="1">
      <c r="B101" s="129">
        <v>2.0</v>
      </c>
      <c r="C101" s="130">
        <v>73.0</v>
      </c>
      <c r="D101" s="130" t="s">
        <v>186</v>
      </c>
      <c r="E101" s="130" t="s">
        <v>187</v>
      </c>
      <c r="F101" s="131">
        <v>0.0997</v>
      </c>
      <c r="G101" s="132">
        <v>13.54818</v>
      </c>
      <c r="H101" s="133">
        <v>168.0</v>
      </c>
    </row>
    <row r="102" ht="15.75" customHeight="1"/>
    <row r="103" ht="15.75" customHeight="1">
      <c r="B103" s="113" t="s">
        <v>243</v>
      </c>
      <c r="C103" s="114"/>
      <c r="D103" s="114"/>
      <c r="E103" s="114"/>
      <c r="F103" s="114"/>
      <c r="G103" s="114"/>
      <c r="H103" s="115"/>
    </row>
    <row r="104" ht="15.75" customHeight="1">
      <c r="B104" s="117" t="s">
        <v>206</v>
      </c>
      <c r="C104" s="118" t="s">
        <v>207</v>
      </c>
      <c r="D104" s="118" t="s">
        <v>208</v>
      </c>
      <c r="E104" s="119" t="s">
        <v>209</v>
      </c>
      <c r="F104" s="119" t="s">
        <v>210</v>
      </c>
      <c r="G104" s="119" t="s">
        <v>211</v>
      </c>
      <c r="H104" s="120" t="s">
        <v>212</v>
      </c>
    </row>
    <row r="105" ht="15.75" customHeight="1">
      <c r="B105" s="123">
        <v>1.0</v>
      </c>
      <c r="C105" s="99">
        <v>6.0</v>
      </c>
      <c r="D105" s="99" t="s">
        <v>244</v>
      </c>
      <c r="E105" s="99" t="s">
        <v>190</v>
      </c>
      <c r="F105" s="126">
        <v>0.9692</v>
      </c>
      <c r="G105" s="127">
        <v>9.8967</v>
      </c>
      <c r="H105" s="128">
        <v>229.83</v>
      </c>
    </row>
    <row r="106" ht="15.75" customHeight="1">
      <c r="B106" s="129">
        <v>2.0</v>
      </c>
      <c r="C106" s="130">
        <v>40.0</v>
      </c>
      <c r="D106" s="130" t="s">
        <v>186</v>
      </c>
      <c r="E106" s="130" t="s">
        <v>154</v>
      </c>
      <c r="F106" s="131">
        <v>0.1634</v>
      </c>
      <c r="G106" s="132">
        <v>10.24414</v>
      </c>
      <c r="H106" s="133">
        <v>230.59</v>
      </c>
    </row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2:H12"/>
    <mergeCell ref="B21:H21"/>
    <mergeCell ref="B37:H37"/>
    <mergeCell ref="B52:H52"/>
    <mergeCell ref="B74:H74"/>
    <mergeCell ref="B98:H98"/>
    <mergeCell ref="B103:H10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13.25"/>
    <col customWidth="1" min="3" max="3" width="17.75"/>
    <col customWidth="1" min="4" max="4" width="15.0"/>
    <col customWidth="1" min="5" max="5" width="12.63"/>
    <col customWidth="1" min="6" max="6" width="11.75"/>
    <col customWidth="1" min="7" max="7" width="8.0"/>
    <col customWidth="1" min="8" max="8" width="7.75"/>
    <col customWidth="1" min="9" max="9" width="15.63"/>
    <col customWidth="1" min="10" max="26" width="7.75"/>
  </cols>
  <sheetData>
    <row r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>
      <c r="A4" s="136" t="s">
        <v>10</v>
      </c>
      <c r="B4" s="137" t="s">
        <v>12</v>
      </c>
      <c r="C4" s="137" t="s">
        <v>13</v>
      </c>
      <c r="D4" s="137" t="s">
        <v>14</v>
      </c>
      <c r="E4" s="137" t="s">
        <v>245</v>
      </c>
      <c r="F4" s="137" t="s">
        <v>246</v>
      </c>
      <c r="G4" s="137" t="s">
        <v>247</v>
      </c>
      <c r="H4" s="138" t="s">
        <v>248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>
      <c r="A5" s="139">
        <v>1.0</v>
      </c>
      <c r="B5" s="37" t="s">
        <v>18</v>
      </c>
      <c r="C5" s="41" t="s">
        <v>249</v>
      </c>
      <c r="D5" s="37" t="s">
        <v>31</v>
      </c>
      <c r="E5" s="37">
        <v>107.0</v>
      </c>
      <c r="F5" s="140"/>
      <c r="G5" s="141">
        <v>1.0</v>
      </c>
      <c r="H5" s="142">
        <f t="shared" ref="H5:H7" si="1">SUM(E5:F5)</f>
        <v>107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>
      <c r="A6" s="139">
        <v>2.0</v>
      </c>
      <c r="B6" s="36" t="s">
        <v>18</v>
      </c>
      <c r="C6" s="38" t="s">
        <v>32</v>
      </c>
      <c r="D6" s="38" t="s">
        <v>33</v>
      </c>
      <c r="E6" s="38"/>
      <c r="F6" s="140">
        <v>91.0</v>
      </c>
      <c r="G6" s="141">
        <v>2.0</v>
      </c>
      <c r="H6" s="142">
        <f t="shared" si="1"/>
        <v>91</v>
      </c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>
      <c r="A7" s="139">
        <v>3.0</v>
      </c>
      <c r="B7" s="37" t="s">
        <v>18</v>
      </c>
      <c r="C7" s="41" t="s">
        <v>250</v>
      </c>
      <c r="D7" s="37" t="s">
        <v>251</v>
      </c>
      <c r="E7" s="37">
        <v>89.0</v>
      </c>
      <c r="F7" s="140"/>
      <c r="G7" s="141">
        <v>3.0</v>
      </c>
      <c r="H7" s="142">
        <f t="shared" si="1"/>
        <v>89</v>
      </c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>
      <c r="A8" s="143">
        <v>4.0</v>
      </c>
      <c r="B8" s="41" t="s">
        <v>18</v>
      </c>
      <c r="C8" s="41" t="s">
        <v>30</v>
      </c>
      <c r="D8" s="41" t="s">
        <v>31</v>
      </c>
      <c r="E8" s="41">
        <v>48.0</v>
      </c>
      <c r="F8" s="144">
        <v>27.0</v>
      </c>
      <c r="G8" s="145">
        <v>4.0</v>
      </c>
      <c r="H8" s="146">
        <v>75.0</v>
      </c>
      <c r="I8" s="147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>
      <c r="A9" s="143">
        <v>5.0</v>
      </c>
      <c r="B9" s="37" t="s">
        <v>18</v>
      </c>
      <c r="C9" s="36" t="s">
        <v>252</v>
      </c>
      <c r="D9" s="38" t="s">
        <v>253</v>
      </c>
      <c r="E9" s="38">
        <v>73.0</v>
      </c>
      <c r="F9" s="140"/>
      <c r="G9" s="148">
        <v>5.0</v>
      </c>
      <c r="H9" s="142">
        <f t="shared" ref="H9:H17" si="2">SUM(E9:F9)</f>
        <v>73</v>
      </c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>
      <c r="A10" s="149">
        <v>6.0</v>
      </c>
      <c r="B10" s="36" t="s">
        <v>18</v>
      </c>
      <c r="C10" s="38" t="s">
        <v>28</v>
      </c>
      <c r="D10" s="38" t="s">
        <v>29</v>
      </c>
      <c r="E10" s="38"/>
      <c r="F10" s="140">
        <v>70.0</v>
      </c>
      <c r="G10" s="148">
        <v>6.0</v>
      </c>
      <c r="H10" s="142">
        <f t="shared" si="2"/>
        <v>70</v>
      </c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>
      <c r="A11" s="149">
        <v>7.0</v>
      </c>
      <c r="B11" s="37" t="s">
        <v>18</v>
      </c>
      <c r="C11" s="41" t="s">
        <v>254</v>
      </c>
      <c r="D11" s="37" t="s">
        <v>255</v>
      </c>
      <c r="E11" s="37">
        <v>61.0</v>
      </c>
      <c r="F11" s="140"/>
      <c r="G11" s="148">
        <v>7.0</v>
      </c>
      <c r="H11" s="142">
        <f t="shared" si="2"/>
        <v>61</v>
      </c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>
      <c r="A12" s="149">
        <v>8.0</v>
      </c>
      <c r="B12" s="37" t="s">
        <v>18</v>
      </c>
      <c r="C12" s="37" t="s">
        <v>256</v>
      </c>
      <c r="D12" s="37" t="s">
        <v>257</v>
      </c>
      <c r="E12" s="150">
        <v>54.0</v>
      </c>
      <c r="F12" s="140"/>
      <c r="G12" s="148">
        <v>8.0</v>
      </c>
      <c r="H12" s="151">
        <f t="shared" si="2"/>
        <v>54</v>
      </c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>
      <c r="A13" s="143">
        <v>9.0</v>
      </c>
      <c r="B13" s="37" t="s">
        <v>18</v>
      </c>
      <c r="C13" s="41" t="s">
        <v>25</v>
      </c>
      <c r="D13" s="37" t="s">
        <v>26</v>
      </c>
      <c r="E13" s="37">
        <v>26.0</v>
      </c>
      <c r="F13" s="140">
        <v>26.0</v>
      </c>
      <c r="G13" s="148">
        <v>9.0</v>
      </c>
      <c r="H13" s="142">
        <f t="shared" si="2"/>
        <v>52</v>
      </c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>
      <c r="A14" s="143">
        <v>10.0</v>
      </c>
      <c r="B14" s="36" t="s">
        <v>18</v>
      </c>
      <c r="C14" s="38" t="s">
        <v>258</v>
      </c>
      <c r="D14" s="38" t="s">
        <v>104</v>
      </c>
      <c r="E14" s="38">
        <v>52.0</v>
      </c>
      <c r="F14" s="140"/>
      <c r="G14" s="148">
        <v>10.0</v>
      </c>
      <c r="H14" s="142">
        <f t="shared" si="2"/>
        <v>52</v>
      </c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>
      <c r="A15" s="149">
        <v>11.0</v>
      </c>
      <c r="B15" s="36" t="s">
        <v>18</v>
      </c>
      <c r="C15" s="38" t="s">
        <v>22</v>
      </c>
      <c r="D15" s="38" t="s">
        <v>23</v>
      </c>
      <c r="E15" s="38"/>
      <c r="F15" s="140">
        <v>49.0</v>
      </c>
      <c r="G15" s="148">
        <v>11.0</v>
      </c>
      <c r="H15" s="142">
        <f t="shared" si="2"/>
        <v>49</v>
      </c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>
      <c r="A16" s="149">
        <v>12.0</v>
      </c>
      <c r="B16" s="36" t="s">
        <v>18</v>
      </c>
      <c r="C16" s="38" t="s">
        <v>19</v>
      </c>
      <c r="D16" s="38" t="s">
        <v>259</v>
      </c>
      <c r="E16" s="38"/>
      <c r="F16" s="140">
        <v>38.0</v>
      </c>
      <c r="G16" s="141">
        <v>12.0</v>
      </c>
      <c r="H16" s="142">
        <f t="shared" si="2"/>
        <v>38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>
      <c r="A17" s="149">
        <v>13.0</v>
      </c>
      <c r="B17" s="43" t="s">
        <v>18</v>
      </c>
      <c r="C17" s="44" t="s">
        <v>127</v>
      </c>
      <c r="D17" s="44" t="s">
        <v>36</v>
      </c>
      <c r="E17" s="44">
        <v>10.0</v>
      </c>
      <c r="F17" s="152"/>
      <c r="G17" s="153">
        <v>13.0</v>
      </c>
      <c r="H17" s="142">
        <f t="shared" si="2"/>
        <v>10</v>
      </c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>
      <c r="A18" s="154"/>
      <c r="B18" s="82"/>
      <c r="C18" s="155"/>
      <c r="D18" s="155"/>
      <c r="E18" s="15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>
      <c r="A19" s="136" t="s">
        <v>10</v>
      </c>
      <c r="B19" s="137" t="s">
        <v>12</v>
      </c>
      <c r="C19" s="137" t="s">
        <v>13</v>
      </c>
      <c r="D19" s="137" t="s">
        <v>14</v>
      </c>
      <c r="E19" s="137" t="s">
        <v>245</v>
      </c>
      <c r="F19" s="137" t="s">
        <v>246</v>
      </c>
      <c r="G19" s="137" t="s">
        <v>260</v>
      </c>
      <c r="H19" s="138" t="s">
        <v>248</v>
      </c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ht="15.75" customHeight="1">
      <c r="A20" s="139">
        <v>1.0</v>
      </c>
      <c r="B20" s="37" t="s">
        <v>34</v>
      </c>
      <c r="C20" s="37" t="s">
        <v>51</v>
      </c>
      <c r="D20" s="37" t="s">
        <v>52</v>
      </c>
      <c r="E20" s="37">
        <v>91.0</v>
      </c>
      <c r="F20" s="140">
        <v>76.0</v>
      </c>
      <c r="G20" s="141">
        <v>1.0</v>
      </c>
      <c r="H20" s="142">
        <f t="shared" ref="H20:H41" si="3">SUM(E20:F20)</f>
        <v>167</v>
      </c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ht="15.75" customHeight="1">
      <c r="A21" s="139">
        <v>2.0</v>
      </c>
      <c r="B21" s="37" t="s">
        <v>34</v>
      </c>
      <c r="C21" s="38" t="s">
        <v>55</v>
      </c>
      <c r="D21" s="38" t="s">
        <v>36</v>
      </c>
      <c r="E21" s="38">
        <v>109.0</v>
      </c>
      <c r="F21" s="140">
        <v>31.0</v>
      </c>
      <c r="G21" s="141">
        <v>2.0</v>
      </c>
      <c r="H21" s="142">
        <f t="shared" si="3"/>
        <v>140</v>
      </c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ht="15.75" customHeight="1">
      <c r="A22" s="139">
        <v>3.0</v>
      </c>
      <c r="B22" s="37" t="s">
        <v>34</v>
      </c>
      <c r="C22" s="38" t="s">
        <v>40</v>
      </c>
      <c r="D22" s="38" t="s">
        <v>41</v>
      </c>
      <c r="E22" s="140"/>
      <c r="F22" s="140">
        <v>110.0</v>
      </c>
      <c r="G22" s="141">
        <v>3.0</v>
      </c>
      <c r="H22" s="142">
        <f t="shared" si="3"/>
        <v>110</v>
      </c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ht="15.75" customHeight="1">
      <c r="A23" s="139">
        <v>4.0</v>
      </c>
      <c r="B23" s="37" t="s">
        <v>34</v>
      </c>
      <c r="C23" s="38" t="s">
        <v>35</v>
      </c>
      <c r="D23" s="38" t="s">
        <v>36</v>
      </c>
      <c r="E23" s="140"/>
      <c r="F23" s="140">
        <v>97.0</v>
      </c>
      <c r="G23" s="141">
        <v>4.0</v>
      </c>
      <c r="H23" s="142">
        <f t="shared" si="3"/>
        <v>97</v>
      </c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ht="15.75" customHeight="1">
      <c r="A24" s="139">
        <v>5.0</v>
      </c>
      <c r="B24" s="37" t="s">
        <v>34</v>
      </c>
      <c r="C24" s="38" t="s">
        <v>261</v>
      </c>
      <c r="D24" s="38" t="s">
        <v>262</v>
      </c>
      <c r="E24" s="38">
        <v>67.0</v>
      </c>
      <c r="F24" s="140"/>
      <c r="G24" s="141">
        <v>5.0</v>
      </c>
      <c r="H24" s="142">
        <f t="shared" si="3"/>
        <v>67</v>
      </c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ht="15.75" customHeight="1">
      <c r="A25" s="139">
        <v>6.0</v>
      </c>
      <c r="B25" s="37" t="s">
        <v>34</v>
      </c>
      <c r="C25" s="38" t="s">
        <v>44</v>
      </c>
      <c r="D25" s="38" t="s">
        <v>45</v>
      </c>
      <c r="E25" s="140"/>
      <c r="F25" s="140">
        <v>66.0</v>
      </c>
      <c r="G25" s="141">
        <v>6.0</v>
      </c>
      <c r="H25" s="142">
        <f t="shared" si="3"/>
        <v>66</v>
      </c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ht="15.75" customHeight="1">
      <c r="A26" s="139">
        <v>7.0</v>
      </c>
      <c r="B26" s="37" t="s">
        <v>34</v>
      </c>
      <c r="C26" s="38" t="s">
        <v>263</v>
      </c>
      <c r="D26" s="38" t="s">
        <v>264</v>
      </c>
      <c r="E26" s="38">
        <v>62.0</v>
      </c>
      <c r="F26" s="140"/>
      <c r="G26" s="141">
        <v>7.0</v>
      </c>
      <c r="H26" s="142">
        <f t="shared" si="3"/>
        <v>62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ht="15.75" customHeight="1">
      <c r="A27" s="139">
        <v>8.0</v>
      </c>
      <c r="B27" s="37" t="s">
        <v>34</v>
      </c>
      <c r="C27" s="38" t="s">
        <v>57</v>
      </c>
      <c r="D27" s="38" t="s">
        <v>58</v>
      </c>
      <c r="E27" s="140"/>
      <c r="F27" s="140">
        <v>58.0</v>
      </c>
      <c r="G27" s="141">
        <v>8.0</v>
      </c>
      <c r="H27" s="142">
        <f t="shared" si="3"/>
        <v>58</v>
      </c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ht="15.75" customHeight="1">
      <c r="A28" s="139">
        <v>9.0</v>
      </c>
      <c r="B28" s="37" t="s">
        <v>34</v>
      </c>
      <c r="C28" s="38" t="s">
        <v>265</v>
      </c>
      <c r="D28" s="38" t="s">
        <v>266</v>
      </c>
      <c r="E28" s="38">
        <v>56.0</v>
      </c>
      <c r="F28" s="140"/>
      <c r="G28" s="141">
        <v>9.0</v>
      </c>
      <c r="H28" s="142">
        <f t="shared" si="3"/>
        <v>56</v>
      </c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ht="15.75" customHeight="1">
      <c r="A29" s="139">
        <v>10.0</v>
      </c>
      <c r="B29" s="37" t="s">
        <v>34</v>
      </c>
      <c r="C29" s="41" t="s">
        <v>267</v>
      </c>
      <c r="D29" s="37" t="s">
        <v>36</v>
      </c>
      <c r="E29" s="37">
        <v>55.0</v>
      </c>
      <c r="F29" s="140"/>
      <c r="G29" s="141">
        <v>10.0</v>
      </c>
      <c r="H29" s="142">
        <f t="shared" si="3"/>
        <v>55</v>
      </c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ht="15.75" customHeight="1">
      <c r="A30" s="139">
        <v>11.0</v>
      </c>
      <c r="B30" s="37" t="s">
        <v>34</v>
      </c>
      <c r="C30" s="38" t="s">
        <v>268</v>
      </c>
      <c r="D30" s="38" t="s">
        <v>162</v>
      </c>
      <c r="E30" s="38">
        <v>54.0</v>
      </c>
      <c r="F30" s="140"/>
      <c r="G30" s="141">
        <v>11.0</v>
      </c>
      <c r="H30" s="142">
        <f t="shared" si="3"/>
        <v>54</v>
      </c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ht="15.75" customHeight="1">
      <c r="A31" s="139">
        <v>12.0</v>
      </c>
      <c r="B31" s="37" t="s">
        <v>34</v>
      </c>
      <c r="C31" s="37" t="s">
        <v>199</v>
      </c>
      <c r="D31" s="37" t="s">
        <v>222</v>
      </c>
      <c r="E31" s="37">
        <v>53.0</v>
      </c>
      <c r="F31" s="140"/>
      <c r="G31" s="141">
        <v>12.0</v>
      </c>
      <c r="H31" s="142">
        <f t="shared" si="3"/>
        <v>53</v>
      </c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ht="15.75" customHeight="1">
      <c r="A32" s="139">
        <v>13.0</v>
      </c>
      <c r="B32" s="37" t="s">
        <v>34</v>
      </c>
      <c r="C32" s="38" t="s">
        <v>47</v>
      </c>
      <c r="D32" s="38" t="s">
        <v>31</v>
      </c>
      <c r="E32" s="140"/>
      <c r="F32" s="140">
        <v>53.0</v>
      </c>
      <c r="G32" s="141">
        <v>13.0</v>
      </c>
      <c r="H32" s="142">
        <f t="shared" si="3"/>
        <v>53</v>
      </c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ht="15.75" customHeight="1">
      <c r="A33" s="139">
        <v>14.0</v>
      </c>
      <c r="B33" s="37" t="s">
        <v>34</v>
      </c>
      <c r="C33" s="38" t="s">
        <v>53</v>
      </c>
      <c r="D33" s="38" t="s">
        <v>54</v>
      </c>
      <c r="E33" s="140"/>
      <c r="F33" s="140">
        <v>49.0</v>
      </c>
      <c r="G33" s="141">
        <v>14.0</v>
      </c>
      <c r="H33" s="142">
        <f t="shared" si="3"/>
        <v>49</v>
      </c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ht="15.75" customHeight="1">
      <c r="A34" s="139">
        <v>15.0</v>
      </c>
      <c r="B34" s="37" t="s">
        <v>34</v>
      </c>
      <c r="C34" s="38" t="s">
        <v>62</v>
      </c>
      <c r="D34" s="38" t="s">
        <v>63</v>
      </c>
      <c r="E34" s="140"/>
      <c r="F34" s="140">
        <v>46.0</v>
      </c>
      <c r="G34" s="141">
        <v>15.0</v>
      </c>
      <c r="H34" s="142">
        <f t="shared" si="3"/>
        <v>46</v>
      </c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ht="15.75" customHeight="1">
      <c r="A35" s="139">
        <v>16.0</v>
      </c>
      <c r="B35" s="37" t="s">
        <v>34</v>
      </c>
      <c r="C35" s="38" t="s">
        <v>269</v>
      </c>
      <c r="D35" s="38" t="s">
        <v>38</v>
      </c>
      <c r="E35" s="140"/>
      <c r="F35" s="140">
        <v>35.0</v>
      </c>
      <c r="G35" s="141">
        <v>16.0</v>
      </c>
      <c r="H35" s="142">
        <f t="shared" si="3"/>
        <v>35</v>
      </c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ht="15.75" customHeight="1">
      <c r="A36" s="139">
        <v>17.0</v>
      </c>
      <c r="B36" s="37" t="s">
        <v>34</v>
      </c>
      <c r="C36" s="38" t="s">
        <v>49</v>
      </c>
      <c r="D36" s="38" t="s">
        <v>50</v>
      </c>
      <c r="E36" s="140"/>
      <c r="F36" s="140">
        <v>32.0</v>
      </c>
      <c r="G36" s="141">
        <v>17.0</v>
      </c>
      <c r="H36" s="142">
        <f t="shared" si="3"/>
        <v>32</v>
      </c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ht="15.75" customHeight="1">
      <c r="A37" s="139">
        <v>18.0</v>
      </c>
      <c r="B37" s="37" t="s">
        <v>34</v>
      </c>
      <c r="C37" s="105" t="s">
        <v>22</v>
      </c>
      <c r="D37" s="105" t="s">
        <v>104</v>
      </c>
      <c r="E37" s="105">
        <v>30.0</v>
      </c>
      <c r="F37" s="140"/>
      <c r="G37" s="141">
        <v>18.0</v>
      </c>
      <c r="H37" s="142">
        <f t="shared" si="3"/>
        <v>30</v>
      </c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ht="15.75" customHeight="1">
      <c r="A38" s="139">
        <v>19.0</v>
      </c>
      <c r="B38" s="37" t="s">
        <v>34</v>
      </c>
      <c r="C38" s="38" t="s">
        <v>270</v>
      </c>
      <c r="D38" s="38" t="s">
        <v>271</v>
      </c>
      <c r="E38" s="38">
        <v>28.0</v>
      </c>
      <c r="F38" s="140"/>
      <c r="G38" s="141">
        <v>19.0</v>
      </c>
      <c r="H38" s="142">
        <f t="shared" si="3"/>
        <v>28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ht="15.75" customHeight="1">
      <c r="A39" s="139">
        <v>20.0</v>
      </c>
      <c r="B39" s="37" t="s">
        <v>34</v>
      </c>
      <c r="C39" s="38" t="s">
        <v>60</v>
      </c>
      <c r="D39" s="38" t="s">
        <v>61</v>
      </c>
      <c r="E39" s="140"/>
      <c r="F39" s="140">
        <v>27.0</v>
      </c>
      <c r="G39" s="141">
        <v>20.0</v>
      </c>
      <c r="H39" s="142">
        <f t="shared" si="3"/>
        <v>27</v>
      </c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ht="15.75" customHeight="1">
      <c r="A40" s="139">
        <v>21.0</v>
      </c>
      <c r="B40" s="37" t="s">
        <v>34</v>
      </c>
      <c r="C40" s="41" t="s">
        <v>250</v>
      </c>
      <c r="D40" s="37" t="s">
        <v>251</v>
      </c>
      <c r="E40" s="37">
        <v>26.0</v>
      </c>
      <c r="F40" s="140"/>
      <c r="G40" s="141">
        <v>21.0</v>
      </c>
      <c r="H40" s="142">
        <f t="shared" si="3"/>
        <v>26</v>
      </c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ht="15.75" customHeight="1">
      <c r="A41" s="156">
        <v>22.0</v>
      </c>
      <c r="B41" s="44" t="s">
        <v>34</v>
      </c>
      <c r="C41" s="60" t="s">
        <v>42</v>
      </c>
      <c r="D41" s="60" t="s">
        <v>43</v>
      </c>
      <c r="E41" s="152"/>
      <c r="F41" s="152">
        <v>8.0</v>
      </c>
      <c r="G41" s="153">
        <v>22.0</v>
      </c>
      <c r="H41" s="142">
        <f t="shared" si="3"/>
        <v>8</v>
      </c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ht="15.75" customHeight="1">
      <c r="A43" s="136" t="s">
        <v>10</v>
      </c>
      <c r="B43" s="137" t="s">
        <v>12</v>
      </c>
      <c r="C43" s="137" t="s">
        <v>13</v>
      </c>
      <c r="D43" s="137" t="s">
        <v>14</v>
      </c>
      <c r="E43" s="137" t="s">
        <v>245</v>
      </c>
      <c r="F43" s="137" t="s">
        <v>246</v>
      </c>
      <c r="G43" s="137" t="s">
        <v>247</v>
      </c>
      <c r="H43" s="138" t="s">
        <v>248</v>
      </c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ht="15.75" customHeight="1">
      <c r="A44" s="139">
        <v>1.0</v>
      </c>
      <c r="B44" s="36" t="s">
        <v>64</v>
      </c>
      <c r="C44" s="37" t="s">
        <v>76</v>
      </c>
      <c r="D44" s="37" t="s">
        <v>77</v>
      </c>
      <c r="E44" s="37">
        <v>98.0</v>
      </c>
      <c r="F44" s="140">
        <v>74.0</v>
      </c>
      <c r="G44" s="141">
        <v>1.0</v>
      </c>
      <c r="H44" s="142">
        <f t="shared" ref="H44:H64" si="4">SUM(E44:F44)</f>
        <v>172</v>
      </c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ht="15.75" customHeight="1">
      <c r="A45" s="139">
        <v>2.0</v>
      </c>
      <c r="B45" s="36" t="s">
        <v>64</v>
      </c>
      <c r="C45" s="38" t="s">
        <v>81</v>
      </c>
      <c r="D45" s="36" t="s">
        <v>52</v>
      </c>
      <c r="E45" s="36">
        <v>116.0</v>
      </c>
      <c r="F45" s="140">
        <v>33.0</v>
      </c>
      <c r="G45" s="141">
        <v>2.0</v>
      </c>
      <c r="H45" s="142">
        <f t="shared" si="4"/>
        <v>149</v>
      </c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ht="15.75" customHeight="1">
      <c r="A46" s="139">
        <v>3.0</v>
      </c>
      <c r="B46" s="36" t="s">
        <v>64</v>
      </c>
      <c r="C46" s="38" t="s">
        <v>199</v>
      </c>
      <c r="D46" s="38" t="s">
        <v>222</v>
      </c>
      <c r="E46" s="140"/>
      <c r="F46" s="140">
        <v>115.0</v>
      </c>
      <c r="G46" s="141">
        <v>3.0</v>
      </c>
      <c r="H46" s="142">
        <f t="shared" si="4"/>
        <v>115</v>
      </c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ht="15.75" customHeight="1">
      <c r="A47" s="139">
        <v>4.0</v>
      </c>
      <c r="B47" s="36" t="s">
        <v>64</v>
      </c>
      <c r="C47" s="37" t="s">
        <v>225</v>
      </c>
      <c r="D47" s="37" t="s">
        <v>31</v>
      </c>
      <c r="E47" s="37">
        <v>57.0</v>
      </c>
      <c r="F47" s="140">
        <v>50.0</v>
      </c>
      <c r="G47" s="141">
        <v>4.0</v>
      </c>
      <c r="H47" s="142">
        <f t="shared" si="4"/>
        <v>107</v>
      </c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ht="15.75" customHeight="1">
      <c r="A48" s="139">
        <v>5.0</v>
      </c>
      <c r="B48" s="36" t="s">
        <v>64</v>
      </c>
      <c r="C48" s="105" t="s">
        <v>74</v>
      </c>
      <c r="D48" s="105" t="s">
        <v>75</v>
      </c>
      <c r="E48" s="105"/>
      <c r="F48" s="140">
        <v>97.0</v>
      </c>
      <c r="G48" s="141">
        <v>5.0</v>
      </c>
      <c r="H48" s="142">
        <f t="shared" si="4"/>
        <v>97</v>
      </c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ht="15.75" customHeight="1">
      <c r="A49" s="139">
        <v>6.0</v>
      </c>
      <c r="B49" s="36" t="s">
        <v>64</v>
      </c>
      <c r="C49" s="38" t="s">
        <v>82</v>
      </c>
      <c r="D49" s="38" t="s">
        <v>272</v>
      </c>
      <c r="E49" s="38">
        <v>35.0</v>
      </c>
      <c r="F49" s="140">
        <v>61.0</v>
      </c>
      <c r="G49" s="141">
        <v>6.0</v>
      </c>
      <c r="H49" s="142">
        <f t="shared" si="4"/>
        <v>96</v>
      </c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ht="15.75" customHeight="1">
      <c r="A50" s="139">
        <v>7.0</v>
      </c>
      <c r="B50" s="36" t="s">
        <v>64</v>
      </c>
      <c r="C50" s="38" t="s">
        <v>86</v>
      </c>
      <c r="D50" s="38" t="s">
        <v>253</v>
      </c>
      <c r="E50" s="38">
        <v>61.0</v>
      </c>
      <c r="F50" s="140">
        <v>28.0</v>
      </c>
      <c r="G50" s="141">
        <v>7.0</v>
      </c>
      <c r="H50" s="142">
        <f t="shared" si="4"/>
        <v>89</v>
      </c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ht="15.75" customHeight="1">
      <c r="A51" s="139">
        <v>8.0</v>
      </c>
      <c r="B51" s="36" t="s">
        <v>64</v>
      </c>
      <c r="C51" s="38" t="s">
        <v>224</v>
      </c>
      <c r="D51" s="38" t="s">
        <v>72</v>
      </c>
      <c r="E51" s="38">
        <v>40.0</v>
      </c>
      <c r="F51" s="140">
        <v>32.0</v>
      </c>
      <c r="G51" s="141">
        <v>8.0</v>
      </c>
      <c r="H51" s="142">
        <f t="shared" si="4"/>
        <v>72</v>
      </c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ht="15.75" customHeight="1">
      <c r="A52" s="139">
        <v>9.0</v>
      </c>
      <c r="B52" s="36" t="s">
        <v>64</v>
      </c>
      <c r="C52" s="37" t="s">
        <v>273</v>
      </c>
      <c r="D52" s="37" t="s">
        <v>274</v>
      </c>
      <c r="E52" s="37">
        <v>72.0</v>
      </c>
      <c r="F52" s="140"/>
      <c r="G52" s="141">
        <v>9.0</v>
      </c>
      <c r="H52" s="142">
        <f t="shared" si="4"/>
        <v>72</v>
      </c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ht="15.75" customHeight="1">
      <c r="A53" s="139">
        <v>10.0</v>
      </c>
      <c r="B53" s="36" t="s">
        <v>64</v>
      </c>
      <c r="C53" s="37" t="s">
        <v>275</v>
      </c>
      <c r="D53" s="37" t="s">
        <v>36</v>
      </c>
      <c r="E53" s="37">
        <v>64.0</v>
      </c>
      <c r="F53" s="140"/>
      <c r="G53" s="141">
        <v>10.0</v>
      </c>
      <c r="H53" s="142">
        <f t="shared" si="4"/>
        <v>64</v>
      </c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ht="15.75" customHeight="1">
      <c r="A54" s="139">
        <v>11.0</v>
      </c>
      <c r="B54" s="36" t="s">
        <v>64</v>
      </c>
      <c r="C54" s="37" t="s">
        <v>78</v>
      </c>
      <c r="D54" s="37" t="s">
        <v>70</v>
      </c>
      <c r="E54" s="37">
        <v>33.0</v>
      </c>
      <c r="F54" s="140">
        <v>29.0</v>
      </c>
      <c r="G54" s="141">
        <v>11.0</v>
      </c>
      <c r="H54" s="142">
        <f t="shared" si="4"/>
        <v>62</v>
      </c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ht="15.75" customHeight="1">
      <c r="A55" s="139">
        <v>12.0</v>
      </c>
      <c r="B55" s="36" t="s">
        <v>64</v>
      </c>
      <c r="C55" s="38" t="s">
        <v>69</v>
      </c>
      <c r="D55" s="38" t="s">
        <v>70</v>
      </c>
      <c r="E55" s="38"/>
      <c r="F55" s="140">
        <v>56.0</v>
      </c>
      <c r="G55" s="141">
        <v>12.0</v>
      </c>
      <c r="H55" s="142">
        <f t="shared" si="4"/>
        <v>56</v>
      </c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ht="15.75" customHeight="1">
      <c r="A56" s="139">
        <v>13.0</v>
      </c>
      <c r="B56" s="36" t="s">
        <v>64</v>
      </c>
      <c r="C56" s="37" t="s">
        <v>60</v>
      </c>
      <c r="D56" s="37" t="s">
        <v>276</v>
      </c>
      <c r="E56" s="37">
        <v>48.0</v>
      </c>
      <c r="F56" s="140"/>
      <c r="G56" s="141">
        <v>13.0</v>
      </c>
      <c r="H56" s="142">
        <f t="shared" si="4"/>
        <v>48</v>
      </c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ht="15.75" customHeight="1">
      <c r="A57" s="139">
        <v>14.0</v>
      </c>
      <c r="B57" s="36" t="s">
        <v>64</v>
      </c>
      <c r="C57" s="38" t="s">
        <v>277</v>
      </c>
      <c r="D57" s="38" t="s">
        <v>278</v>
      </c>
      <c r="E57" s="38">
        <v>47.0</v>
      </c>
      <c r="F57" s="140"/>
      <c r="G57" s="141">
        <v>14.0</v>
      </c>
      <c r="H57" s="142">
        <f t="shared" si="4"/>
        <v>47</v>
      </c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ht="15.75" customHeight="1">
      <c r="A58" s="139">
        <v>15.0</v>
      </c>
      <c r="B58" s="36" t="s">
        <v>64</v>
      </c>
      <c r="C58" s="38" t="s">
        <v>84</v>
      </c>
      <c r="D58" s="38" t="s">
        <v>31</v>
      </c>
      <c r="E58" s="140"/>
      <c r="F58" s="140">
        <v>47.0</v>
      </c>
      <c r="G58" s="141">
        <v>15.0</v>
      </c>
      <c r="H58" s="142">
        <f t="shared" si="4"/>
        <v>47</v>
      </c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ht="15.75" customHeight="1">
      <c r="A59" s="139">
        <v>16.0</v>
      </c>
      <c r="B59" s="36" t="s">
        <v>64</v>
      </c>
      <c r="C59" s="41" t="s">
        <v>65</v>
      </c>
      <c r="D59" s="37" t="s">
        <v>66</v>
      </c>
      <c r="E59" s="37"/>
      <c r="F59" s="140">
        <v>46.0</v>
      </c>
      <c r="G59" s="141">
        <v>16.0</v>
      </c>
      <c r="H59" s="142">
        <f t="shared" si="4"/>
        <v>46</v>
      </c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ht="15.75" customHeight="1">
      <c r="A60" s="139">
        <v>17.0</v>
      </c>
      <c r="B60" s="36" t="s">
        <v>64</v>
      </c>
      <c r="C60" s="37" t="s">
        <v>279</v>
      </c>
      <c r="D60" s="37" t="s">
        <v>280</v>
      </c>
      <c r="E60" s="37">
        <v>39.0</v>
      </c>
      <c r="F60" s="140"/>
      <c r="G60" s="141">
        <v>17.0</v>
      </c>
      <c r="H60" s="142">
        <f t="shared" si="4"/>
        <v>39</v>
      </c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ht="15.75" customHeight="1">
      <c r="A61" s="139">
        <v>18.0</v>
      </c>
      <c r="B61" s="36" t="s">
        <v>64</v>
      </c>
      <c r="C61" s="38" t="s">
        <v>281</v>
      </c>
      <c r="D61" s="38" t="s">
        <v>52</v>
      </c>
      <c r="E61" s="38">
        <v>31.0</v>
      </c>
      <c r="F61" s="140"/>
      <c r="G61" s="141">
        <v>18.0</v>
      </c>
      <c r="H61" s="142">
        <f t="shared" si="4"/>
        <v>31</v>
      </c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ht="15.75" customHeight="1">
      <c r="A62" s="139">
        <v>19.0</v>
      </c>
      <c r="B62" s="36" t="s">
        <v>64</v>
      </c>
      <c r="C62" s="38" t="s">
        <v>282</v>
      </c>
      <c r="D62" s="38" t="s">
        <v>283</v>
      </c>
      <c r="E62" s="38">
        <v>30.0</v>
      </c>
      <c r="F62" s="140"/>
      <c r="G62" s="141">
        <v>19.0</v>
      </c>
      <c r="H62" s="142">
        <f t="shared" si="4"/>
        <v>30</v>
      </c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ht="15.75" customHeight="1">
      <c r="A63" s="139">
        <v>20.0</v>
      </c>
      <c r="B63" s="36" t="s">
        <v>64</v>
      </c>
      <c r="C63" s="36" t="s">
        <v>284</v>
      </c>
      <c r="D63" s="70" t="s">
        <v>285</v>
      </c>
      <c r="E63" s="38">
        <v>29.0</v>
      </c>
      <c r="F63" s="140"/>
      <c r="G63" s="141">
        <v>20.0</v>
      </c>
      <c r="H63" s="142">
        <f t="shared" si="4"/>
        <v>29</v>
      </c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ht="15.75" customHeight="1">
      <c r="A64" s="156">
        <v>21.0</v>
      </c>
      <c r="B64" s="43" t="s">
        <v>64</v>
      </c>
      <c r="C64" s="60" t="s">
        <v>286</v>
      </c>
      <c r="D64" s="60" t="s">
        <v>130</v>
      </c>
      <c r="E64" s="60">
        <v>26.0</v>
      </c>
      <c r="F64" s="152"/>
      <c r="G64" s="153">
        <v>21.0</v>
      </c>
      <c r="H64" s="142">
        <f t="shared" si="4"/>
        <v>26</v>
      </c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ht="15.75" customHeight="1">
      <c r="A66" s="136" t="s">
        <v>10</v>
      </c>
      <c r="B66" s="137" t="s">
        <v>12</v>
      </c>
      <c r="C66" s="137" t="s">
        <v>13</v>
      </c>
      <c r="D66" s="137" t="s">
        <v>14</v>
      </c>
      <c r="E66" s="137" t="s">
        <v>245</v>
      </c>
      <c r="F66" s="137" t="s">
        <v>246</v>
      </c>
      <c r="G66" s="137" t="s">
        <v>247</v>
      </c>
      <c r="H66" s="138" t="s">
        <v>248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ht="15.75" customHeight="1">
      <c r="A67" s="139">
        <v>1.0</v>
      </c>
      <c r="B67" s="36" t="s">
        <v>89</v>
      </c>
      <c r="C67" s="37" t="s">
        <v>103</v>
      </c>
      <c r="D67" s="37" t="s">
        <v>287</v>
      </c>
      <c r="E67" s="37">
        <v>115.0</v>
      </c>
      <c r="F67" s="157">
        <v>81.0</v>
      </c>
      <c r="G67" s="158">
        <v>1.0</v>
      </c>
      <c r="H67" s="159">
        <f t="shared" ref="H67:H93" si="5">SUM(E67:F67)</f>
        <v>196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ht="15.75" customHeight="1">
      <c r="A68" s="139">
        <v>2.0</v>
      </c>
      <c r="B68" s="36" t="s">
        <v>89</v>
      </c>
      <c r="C68" s="37" t="s">
        <v>90</v>
      </c>
      <c r="D68" s="37" t="s">
        <v>36</v>
      </c>
      <c r="E68" s="37">
        <v>30.0</v>
      </c>
      <c r="F68" s="157">
        <v>108.0</v>
      </c>
      <c r="G68" s="158">
        <v>2.0</v>
      </c>
      <c r="H68" s="159">
        <f t="shared" si="5"/>
        <v>138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ht="15.75" customHeight="1">
      <c r="A69" s="139">
        <v>3.0</v>
      </c>
      <c r="B69" s="36" t="s">
        <v>89</v>
      </c>
      <c r="C69" s="37" t="s">
        <v>288</v>
      </c>
      <c r="D69" s="37" t="s">
        <v>36</v>
      </c>
      <c r="E69" s="37">
        <v>60.0</v>
      </c>
      <c r="F69" s="157">
        <v>57.0</v>
      </c>
      <c r="G69" s="158">
        <v>3.0</v>
      </c>
      <c r="H69" s="159">
        <f t="shared" si="5"/>
        <v>117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ht="15.75" customHeight="1">
      <c r="A70" s="139">
        <v>4.0</v>
      </c>
      <c r="B70" s="36" t="s">
        <v>89</v>
      </c>
      <c r="C70" s="37" t="s">
        <v>94</v>
      </c>
      <c r="D70" s="37" t="s">
        <v>95</v>
      </c>
      <c r="E70" s="37">
        <v>36.0</v>
      </c>
      <c r="F70" s="157">
        <v>73.0</v>
      </c>
      <c r="G70" s="158">
        <v>4.0</v>
      </c>
      <c r="H70" s="159">
        <f t="shared" si="5"/>
        <v>109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ht="15.75" customHeight="1">
      <c r="A71" s="139">
        <v>5.0</v>
      </c>
      <c r="B71" s="36" t="s">
        <v>89</v>
      </c>
      <c r="C71" s="38" t="s">
        <v>105</v>
      </c>
      <c r="D71" s="38" t="s">
        <v>58</v>
      </c>
      <c r="E71" s="38"/>
      <c r="F71" s="157">
        <v>99.0</v>
      </c>
      <c r="G71" s="158">
        <v>5.0</v>
      </c>
      <c r="H71" s="159">
        <f t="shared" si="5"/>
        <v>99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ht="15.75" customHeight="1">
      <c r="A72" s="139">
        <v>6.0</v>
      </c>
      <c r="B72" s="36" t="s">
        <v>89</v>
      </c>
      <c r="C72" s="37" t="s">
        <v>98</v>
      </c>
      <c r="D72" s="37" t="s">
        <v>289</v>
      </c>
      <c r="E72" s="37">
        <v>59.0</v>
      </c>
      <c r="F72" s="157">
        <v>36.0</v>
      </c>
      <c r="G72" s="158">
        <v>6.0</v>
      </c>
      <c r="H72" s="159">
        <f t="shared" si="5"/>
        <v>95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ht="15.75" customHeight="1">
      <c r="A73" s="139">
        <v>7.0</v>
      </c>
      <c r="B73" s="36" t="s">
        <v>89</v>
      </c>
      <c r="C73" s="70" t="s">
        <v>290</v>
      </c>
      <c r="D73" s="37" t="s">
        <v>291</v>
      </c>
      <c r="E73" s="37">
        <v>92.0</v>
      </c>
      <c r="F73" s="157"/>
      <c r="G73" s="158">
        <v>7.0</v>
      </c>
      <c r="H73" s="159">
        <f t="shared" si="5"/>
        <v>92</v>
      </c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ht="15.75" customHeight="1">
      <c r="A74" s="139">
        <v>8.0</v>
      </c>
      <c r="B74" s="37" t="s">
        <v>89</v>
      </c>
      <c r="C74" s="37" t="s">
        <v>126</v>
      </c>
      <c r="D74" s="37" t="s">
        <v>36</v>
      </c>
      <c r="E74" s="37">
        <v>49.0</v>
      </c>
      <c r="F74" s="157">
        <v>30.0</v>
      </c>
      <c r="G74" s="158">
        <v>8.0</v>
      </c>
      <c r="H74" s="159">
        <f t="shared" si="5"/>
        <v>79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ht="15.75" customHeight="1">
      <c r="A75" s="139">
        <v>9.0</v>
      </c>
      <c r="B75" s="36" t="s">
        <v>89</v>
      </c>
      <c r="C75" s="41" t="s">
        <v>292</v>
      </c>
      <c r="D75" s="37" t="s">
        <v>36</v>
      </c>
      <c r="E75" s="37">
        <v>71.0</v>
      </c>
      <c r="F75" s="157"/>
      <c r="G75" s="158">
        <v>9.0</v>
      </c>
      <c r="H75" s="159">
        <f t="shared" si="5"/>
        <v>71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ht="15.75" customHeight="1">
      <c r="A76" s="139">
        <v>10.0</v>
      </c>
      <c r="B76" s="36" t="s">
        <v>89</v>
      </c>
      <c r="C76" s="37" t="s">
        <v>115</v>
      </c>
      <c r="D76" s="37" t="s">
        <v>293</v>
      </c>
      <c r="E76" s="37">
        <v>33.0</v>
      </c>
      <c r="F76" s="157">
        <v>34.0</v>
      </c>
      <c r="G76" s="158">
        <v>10.0</v>
      </c>
      <c r="H76" s="159">
        <f t="shared" si="5"/>
        <v>67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ht="15.75" customHeight="1">
      <c r="A77" s="139">
        <v>11.0</v>
      </c>
      <c r="B77" s="36" t="s">
        <v>89</v>
      </c>
      <c r="C77" s="37" t="s">
        <v>294</v>
      </c>
      <c r="D77" s="37" t="s">
        <v>31</v>
      </c>
      <c r="E77" s="37">
        <v>67.0</v>
      </c>
      <c r="F77" s="157"/>
      <c r="G77" s="158">
        <v>11.0</v>
      </c>
      <c r="H77" s="159">
        <f t="shared" si="5"/>
        <v>67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ht="15.75" customHeight="1">
      <c r="A78" s="139">
        <v>12.0</v>
      </c>
      <c r="B78" s="36" t="s">
        <v>89</v>
      </c>
      <c r="C78" s="37" t="s">
        <v>112</v>
      </c>
      <c r="D78" s="37" t="s">
        <v>113</v>
      </c>
      <c r="E78" s="37"/>
      <c r="F78" s="157">
        <v>62.0</v>
      </c>
      <c r="G78" s="158">
        <v>12.0</v>
      </c>
      <c r="H78" s="159">
        <f t="shared" si="5"/>
        <v>62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ht="15.75" customHeight="1">
      <c r="A79" s="139">
        <v>13.0</v>
      </c>
      <c r="B79" s="36" t="s">
        <v>89</v>
      </c>
      <c r="C79" s="37" t="s">
        <v>295</v>
      </c>
      <c r="D79" s="37" t="s">
        <v>23</v>
      </c>
      <c r="E79" s="37">
        <v>58.0</v>
      </c>
      <c r="F79" s="157"/>
      <c r="G79" s="158">
        <v>13.0</v>
      </c>
      <c r="H79" s="159">
        <f t="shared" si="5"/>
        <v>58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ht="15.75" customHeight="1">
      <c r="A80" s="139">
        <v>14.0</v>
      </c>
      <c r="B80" s="36" t="s">
        <v>89</v>
      </c>
      <c r="C80" s="36" t="s">
        <v>91</v>
      </c>
      <c r="D80" s="70" t="s">
        <v>296</v>
      </c>
      <c r="E80" s="38"/>
      <c r="F80" s="157">
        <v>58.0</v>
      </c>
      <c r="G80" s="158">
        <v>14.0</v>
      </c>
      <c r="H80" s="159">
        <f t="shared" si="5"/>
        <v>58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ht="15.75" customHeight="1">
      <c r="A81" s="139">
        <v>15.0</v>
      </c>
      <c r="B81" s="36" t="s">
        <v>89</v>
      </c>
      <c r="C81" s="38" t="s">
        <v>127</v>
      </c>
      <c r="D81" s="38" t="s">
        <v>36</v>
      </c>
      <c r="E81" s="157"/>
      <c r="F81" s="157">
        <v>53.0</v>
      </c>
      <c r="G81" s="158">
        <v>15.0</v>
      </c>
      <c r="H81" s="159">
        <f t="shared" si="5"/>
        <v>53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ht="15.75" customHeight="1">
      <c r="A82" s="139">
        <v>16.0</v>
      </c>
      <c r="B82" s="36" t="s">
        <v>89</v>
      </c>
      <c r="C82" s="41" t="s">
        <v>97</v>
      </c>
      <c r="D82" s="37" t="s">
        <v>43</v>
      </c>
      <c r="E82" s="37"/>
      <c r="F82" s="157">
        <v>44.0</v>
      </c>
      <c r="G82" s="158">
        <v>16.0</v>
      </c>
      <c r="H82" s="159">
        <f t="shared" si="5"/>
        <v>44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ht="15.75" customHeight="1">
      <c r="A83" s="139">
        <v>17.0</v>
      </c>
      <c r="B83" s="36" t="s">
        <v>89</v>
      </c>
      <c r="C83" s="38" t="s">
        <v>297</v>
      </c>
      <c r="D83" s="38" t="s">
        <v>227</v>
      </c>
      <c r="E83" s="38"/>
      <c r="F83" s="157">
        <v>40.0</v>
      </c>
      <c r="G83" s="158">
        <v>17.0</v>
      </c>
      <c r="H83" s="159">
        <f t="shared" si="5"/>
        <v>40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ht="15.75" customHeight="1">
      <c r="A84" s="139">
        <v>18.0</v>
      </c>
      <c r="B84" s="36" t="s">
        <v>89</v>
      </c>
      <c r="C84" s="38" t="s">
        <v>110</v>
      </c>
      <c r="D84" s="38" t="s">
        <v>75</v>
      </c>
      <c r="E84" s="38"/>
      <c r="F84" s="157">
        <v>35.0</v>
      </c>
      <c r="G84" s="158">
        <v>18.0</v>
      </c>
      <c r="H84" s="159">
        <f t="shared" si="5"/>
        <v>35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ht="15.75" customHeight="1">
      <c r="A85" s="139">
        <v>19.0</v>
      </c>
      <c r="B85" s="36" t="s">
        <v>89</v>
      </c>
      <c r="C85" s="38" t="s">
        <v>298</v>
      </c>
      <c r="D85" s="38" t="s">
        <v>299</v>
      </c>
      <c r="E85" s="38">
        <v>34.0</v>
      </c>
      <c r="F85" s="157"/>
      <c r="G85" s="158">
        <v>19.0</v>
      </c>
      <c r="H85" s="159">
        <f t="shared" si="5"/>
        <v>34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ht="15.75" customHeight="1">
      <c r="A86" s="139">
        <v>20.0</v>
      </c>
      <c r="B86" s="36" t="s">
        <v>89</v>
      </c>
      <c r="C86" s="38" t="s">
        <v>123</v>
      </c>
      <c r="D86" s="38" t="s">
        <v>124</v>
      </c>
      <c r="E86" s="157"/>
      <c r="F86" s="157">
        <v>32.0</v>
      </c>
      <c r="G86" s="158">
        <v>20.0</v>
      </c>
      <c r="H86" s="159">
        <f t="shared" si="5"/>
        <v>32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ht="15.75" customHeight="1">
      <c r="A87" s="139">
        <v>21.0</v>
      </c>
      <c r="B87" s="37" t="s">
        <v>89</v>
      </c>
      <c r="C87" s="37" t="s">
        <v>300</v>
      </c>
      <c r="D87" s="37" t="s">
        <v>36</v>
      </c>
      <c r="E87" s="37">
        <v>28.0</v>
      </c>
      <c r="F87" s="157"/>
      <c r="G87" s="158">
        <v>21.0</v>
      </c>
      <c r="H87" s="159">
        <f t="shared" si="5"/>
        <v>28</v>
      </c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ht="15.75" customHeight="1">
      <c r="A88" s="139">
        <v>22.0</v>
      </c>
      <c r="B88" s="37" t="s">
        <v>89</v>
      </c>
      <c r="C88" s="38" t="s">
        <v>301</v>
      </c>
      <c r="D88" s="38" t="s">
        <v>36</v>
      </c>
      <c r="E88" s="38">
        <v>27.0</v>
      </c>
      <c r="F88" s="157"/>
      <c r="G88" s="158">
        <v>22.0</v>
      </c>
      <c r="H88" s="159">
        <f t="shared" si="5"/>
        <v>27</v>
      </c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ht="15.75" customHeight="1">
      <c r="A89" s="139">
        <v>23.0</v>
      </c>
      <c r="B89" s="36" t="s">
        <v>89</v>
      </c>
      <c r="C89" s="38" t="s">
        <v>302</v>
      </c>
      <c r="D89" s="36" t="s">
        <v>303</v>
      </c>
      <c r="E89" s="36">
        <v>26.0</v>
      </c>
      <c r="F89" s="157"/>
      <c r="G89" s="158">
        <v>23.0</v>
      </c>
      <c r="H89" s="159">
        <f t="shared" si="5"/>
        <v>26</v>
      </c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ht="15.75" customHeight="1">
      <c r="A90" s="139">
        <v>24.0</v>
      </c>
      <c r="B90" s="36" t="s">
        <v>89</v>
      </c>
      <c r="C90" s="38" t="s">
        <v>118</v>
      </c>
      <c r="D90" s="38" t="s">
        <v>119</v>
      </c>
      <c r="E90" s="157"/>
      <c r="F90" s="157">
        <v>11.0</v>
      </c>
      <c r="G90" s="158">
        <v>24.0</v>
      </c>
      <c r="H90" s="159">
        <f t="shared" si="5"/>
        <v>11</v>
      </c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ht="15.75" customHeight="1">
      <c r="A91" s="139">
        <v>25.0</v>
      </c>
      <c r="B91" s="36" t="s">
        <v>89</v>
      </c>
      <c r="C91" s="38" t="s">
        <v>107</v>
      </c>
      <c r="D91" s="38" t="s">
        <v>108</v>
      </c>
      <c r="E91" s="157"/>
      <c r="F91" s="157">
        <v>9.0</v>
      </c>
      <c r="G91" s="158">
        <v>25.0</v>
      </c>
      <c r="H91" s="159">
        <f t="shared" si="5"/>
        <v>9</v>
      </c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ht="15.75" customHeight="1">
      <c r="A92" s="139">
        <v>26.0</v>
      </c>
      <c r="B92" s="36" t="s">
        <v>89</v>
      </c>
      <c r="C92" s="38" t="s">
        <v>101</v>
      </c>
      <c r="D92" s="38" t="s">
        <v>36</v>
      </c>
      <c r="E92" s="157"/>
      <c r="F92" s="157">
        <v>7.0</v>
      </c>
      <c r="G92" s="158">
        <v>26.0</v>
      </c>
      <c r="H92" s="159">
        <f t="shared" si="5"/>
        <v>7</v>
      </c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ht="15.75" customHeight="1">
      <c r="A93" s="156">
        <v>27.0</v>
      </c>
      <c r="B93" s="43" t="s">
        <v>89</v>
      </c>
      <c r="C93" s="60" t="s">
        <v>129</v>
      </c>
      <c r="D93" s="60" t="s">
        <v>130</v>
      </c>
      <c r="E93" s="160"/>
      <c r="F93" s="160">
        <v>6.0</v>
      </c>
      <c r="G93" s="161">
        <v>27.0</v>
      </c>
      <c r="H93" s="159">
        <f t="shared" si="5"/>
        <v>6</v>
      </c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ht="15.75" customHeight="1">
      <c r="A95" s="136" t="s">
        <v>10</v>
      </c>
      <c r="B95" s="137" t="s">
        <v>12</v>
      </c>
      <c r="C95" s="137" t="s">
        <v>13</v>
      </c>
      <c r="D95" s="137" t="s">
        <v>14</v>
      </c>
      <c r="E95" s="137" t="s">
        <v>245</v>
      </c>
      <c r="F95" s="137" t="s">
        <v>246</v>
      </c>
      <c r="G95" s="137" t="s">
        <v>247</v>
      </c>
      <c r="H95" s="138" t="s">
        <v>248</v>
      </c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ht="15.75" customHeight="1">
      <c r="A96" s="139">
        <v>1.0</v>
      </c>
      <c r="B96" s="36" t="s">
        <v>133</v>
      </c>
      <c r="C96" s="37" t="s">
        <v>153</v>
      </c>
      <c r="D96" s="37" t="s">
        <v>154</v>
      </c>
      <c r="E96" s="37">
        <v>122.0</v>
      </c>
      <c r="F96" s="140">
        <v>118.0</v>
      </c>
      <c r="G96" s="141">
        <v>1.0</v>
      </c>
      <c r="H96" s="142">
        <f t="shared" ref="H96:H128" si="6">SUM(E96:F96)</f>
        <v>240</v>
      </c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ht="15.75" customHeight="1">
      <c r="A97" s="139">
        <v>2.0</v>
      </c>
      <c r="B97" s="36" t="s">
        <v>133</v>
      </c>
      <c r="C97" s="37" t="s">
        <v>139</v>
      </c>
      <c r="D97" s="37" t="s">
        <v>140</v>
      </c>
      <c r="E97" s="37">
        <v>100.0</v>
      </c>
      <c r="F97" s="140">
        <v>82.0</v>
      </c>
      <c r="G97" s="141">
        <v>2.0</v>
      </c>
      <c r="H97" s="142">
        <f t="shared" si="6"/>
        <v>182</v>
      </c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ht="15.75" customHeight="1">
      <c r="A98" s="139">
        <v>3.0</v>
      </c>
      <c r="B98" s="36" t="s">
        <v>133</v>
      </c>
      <c r="C98" s="37" t="s">
        <v>164</v>
      </c>
      <c r="D98" s="74" t="s">
        <v>154</v>
      </c>
      <c r="E98" s="37">
        <v>45.0</v>
      </c>
      <c r="F98" s="140">
        <v>96.0</v>
      </c>
      <c r="G98" s="141">
        <v>3.0</v>
      </c>
      <c r="H98" s="142">
        <f t="shared" si="6"/>
        <v>141</v>
      </c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ht="15.75" customHeight="1">
      <c r="A99" s="139">
        <v>4.0</v>
      </c>
      <c r="B99" s="36" t="s">
        <v>133</v>
      </c>
      <c r="C99" s="37" t="s">
        <v>159</v>
      </c>
      <c r="D99" s="37" t="s">
        <v>160</v>
      </c>
      <c r="E99" s="37">
        <v>64.0</v>
      </c>
      <c r="F99" s="140">
        <v>64.0</v>
      </c>
      <c r="G99" s="141">
        <v>4.0</v>
      </c>
      <c r="H99" s="142">
        <f t="shared" si="6"/>
        <v>128</v>
      </c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ht="15.75" customHeight="1">
      <c r="A100" s="139">
        <v>5.0</v>
      </c>
      <c r="B100" s="36" t="s">
        <v>133</v>
      </c>
      <c r="C100" s="37" t="s">
        <v>161</v>
      </c>
      <c r="D100" s="37" t="s">
        <v>162</v>
      </c>
      <c r="E100" s="37">
        <v>77.0</v>
      </c>
      <c r="F100" s="140">
        <v>45.0</v>
      </c>
      <c r="G100" s="141">
        <v>5.0</v>
      </c>
      <c r="H100" s="142">
        <f t="shared" si="6"/>
        <v>122</v>
      </c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ht="15.75" customHeight="1">
      <c r="A101" s="139">
        <v>6.0</v>
      </c>
      <c r="B101" s="36" t="s">
        <v>133</v>
      </c>
      <c r="C101" s="37" t="s">
        <v>151</v>
      </c>
      <c r="D101" s="37" t="s">
        <v>152</v>
      </c>
      <c r="E101" s="37">
        <v>69.0</v>
      </c>
      <c r="F101" s="140">
        <v>41.0</v>
      </c>
      <c r="G101" s="141">
        <v>6.0</v>
      </c>
      <c r="H101" s="142">
        <f t="shared" si="6"/>
        <v>110</v>
      </c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ht="15.75" customHeight="1">
      <c r="A102" s="139">
        <v>7.0</v>
      </c>
      <c r="B102" s="36" t="s">
        <v>133</v>
      </c>
      <c r="C102" s="37" t="s">
        <v>173</v>
      </c>
      <c r="D102" s="37" t="s">
        <v>304</v>
      </c>
      <c r="E102" s="37">
        <v>64.0</v>
      </c>
      <c r="F102" s="140">
        <v>40.0</v>
      </c>
      <c r="G102" s="141">
        <v>7.0</v>
      </c>
      <c r="H102" s="142">
        <f t="shared" si="6"/>
        <v>104</v>
      </c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ht="15.75" customHeight="1">
      <c r="A103" s="139">
        <v>8.0</v>
      </c>
      <c r="B103" s="36" t="s">
        <v>133</v>
      </c>
      <c r="C103" s="37" t="s">
        <v>137</v>
      </c>
      <c r="D103" s="37" t="s">
        <v>138</v>
      </c>
      <c r="E103" s="37">
        <v>46.0</v>
      </c>
      <c r="F103" s="140">
        <v>52.0</v>
      </c>
      <c r="G103" s="141">
        <v>8.0</v>
      </c>
      <c r="H103" s="142">
        <f t="shared" si="6"/>
        <v>98</v>
      </c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ht="15.75" customHeight="1">
      <c r="A104" s="139">
        <v>9.0</v>
      </c>
      <c r="B104" s="36" t="s">
        <v>133</v>
      </c>
      <c r="C104" s="37" t="s">
        <v>305</v>
      </c>
      <c r="D104" s="37" t="s">
        <v>306</v>
      </c>
      <c r="E104" s="37">
        <v>61.0</v>
      </c>
      <c r="F104" s="140">
        <v>35.0</v>
      </c>
      <c r="G104" s="141">
        <v>9.0</v>
      </c>
      <c r="H104" s="142">
        <f t="shared" si="6"/>
        <v>96</v>
      </c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ht="15.75" customHeight="1">
      <c r="A105" s="139">
        <v>10.0</v>
      </c>
      <c r="B105" s="36" t="s">
        <v>133</v>
      </c>
      <c r="C105" s="37" t="s">
        <v>307</v>
      </c>
      <c r="D105" s="37" t="s">
        <v>166</v>
      </c>
      <c r="E105" s="37">
        <v>68.0</v>
      </c>
      <c r="F105" s="140"/>
      <c r="G105" s="141">
        <v>10.0</v>
      </c>
      <c r="H105" s="142">
        <f t="shared" si="6"/>
        <v>68</v>
      </c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ht="15.75" customHeight="1">
      <c r="A106" s="139">
        <v>11.0</v>
      </c>
      <c r="B106" s="105" t="s">
        <v>133</v>
      </c>
      <c r="C106" s="162" t="s">
        <v>146</v>
      </c>
      <c r="D106" s="162" t="s">
        <v>147</v>
      </c>
      <c r="E106" s="140"/>
      <c r="F106" s="140">
        <v>67.0</v>
      </c>
      <c r="G106" s="141">
        <v>11.0</v>
      </c>
      <c r="H106" s="142">
        <f t="shared" si="6"/>
        <v>67</v>
      </c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ht="15.75" customHeight="1">
      <c r="A107" s="139">
        <v>12.0</v>
      </c>
      <c r="B107" s="36" t="s">
        <v>133</v>
      </c>
      <c r="C107" s="162" t="s">
        <v>168</v>
      </c>
      <c r="D107" s="162" t="s">
        <v>169</v>
      </c>
      <c r="E107" s="140"/>
      <c r="F107" s="140">
        <v>63.0</v>
      </c>
      <c r="G107" s="141">
        <v>12.0</v>
      </c>
      <c r="H107" s="142">
        <f t="shared" si="6"/>
        <v>63</v>
      </c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ht="15.75" customHeight="1">
      <c r="A108" s="139">
        <v>13.0</v>
      </c>
      <c r="B108" s="36" t="s">
        <v>133</v>
      </c>
      <c r="C108" s="37" t="s">
        <v>233</v>
      </c>
      <c r="D108" s="37" t="s">
        <v>180</v>
      </c>
      <c r="E108" s="37">
        <v>43.0</v>
      </c>
      <c r="F108" s="140">
        <v>14.0</v>
      </c>
      <c r="G108" s="141">
        <v>13.0</v>
      </c>
      <c r="H108" s="142">
        <f t="shared" si="6"/>
        <v>57</v>
      </c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ht="15.75" customHeight="1">
      <c r="A109" s="139">
        <v>14.0</v>
      </c>
      <c r="B109" s="105" t="s">
        <v>133</v>
      </c>
      <c r="C109" s="162" t="s">
        <v>165</v>
      </c>
      <c r="D109" s="162" t="s">
        <v>166</v>
      </c>
      <c r="E109" s="140"/>
      <c r="F109" s="140">
        <v>50.0</v>
      </c>
      <c r="G109" s="141">
        <v>14.0</v>
      </c>
      <c r="H109" s="142">
        <f t="shared" si="6"/>
        <v>50</v>
      </c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ht="15.75" customHeight="1">
      <c r="A110" s="139">
        <v>15.0</v>
      </c>
      <c r="B110" s="36" t="s">
        <v>133</v>
      </c>
      <c r="C110" s="37" t="s">
        <v>308</v>
      </c>
      <c r="D110" s="37" t="s">
        <v>309</v>
      </c>
      <c r="E110" s="37">
        <v>47.0</v>
      </c>
      <c r="F110" s="140"/>
      <c r="G110" s="141">
        <v>15.0</v>
      </c>
      <c r="H110" s="142">
        <f t="shared" si="6"/>
        <v>47</v>
      </c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ht="15.75" customHeight="1">
      <c r="A111" s="139">
        <v>16.0</v>
      </c>
      <c r="B111" s="36" t="s">
        <v>133</v>
      </c>
      <c r="C111" s="37" t="s">
        <v>171</v>
      </c>
      <c r="D111" s="37" t="s">
        <v>172</v>
      </c>
      <c r="E111" s="37">
        <v>12.0</v>
      </c>
      <c r="F111" s="140">
        <v>34.0</v>
      </c>
      <c r="G111" s="141">
        <v>16.0</v>
      </c>
      <c r="H111" s="142">
        <f t="shared" si="6"/>
        <v>46</v>
      </c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ht="15.75" customHeight="1">
      <c r="A112" s="139">
        <v>17.0</v>
      </c>
      <c r="B112" s="105" t="s">
        <v>133</v>
      </c>
      <c r="C112" s="162" t="s">
        <v>148</v>
      </c>
      <c r="D112" s="162" t="s">
        <v>149</v>
      </c>
      <c r="E112" s="140"/>
      <c r="F112" s="140">
        <v>46.0</v>
      </c>
      <c r="G112" s="141">
        <v>17.0</v>
      </c>
      <c r="H112" s="142">
        <f t="shared" si="6"/>
        <v>46</v>
      </c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ht="15.75" customHeight="1">
      <c r="A113" s="139">
        <v>18.0</v>
      </c>
      <c r="B113" s="36" t="s">
        <v>133</v>
      </c>
      <c r="C113" s="36" t="s">
        <v>236</v>
      </c>
      <c r="D113" s="38" t="s">
        <v>310</v>
      </c>
      <c r="E113" s="38">
        <v>9.0</v>
      </c>
      <c r="F113" s="140">
        <v>33.0</v>
      </c>
      <c r="G113" s="141">
        <v>18.0</v>
      </c>
      <c r="H113" s="142">
        <f t="shared" si="6"/>
        <v>42</v>
      </c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ht="15.75" customHeight="1">
      <c r="A114" s="139">
        <v>19.0</v>
      </c>
      <c r="B114" s="36" t="s">
        <v>133</v>
      </c>
      <c r="C114" s="37" t="s">
        <v>110</v>
      </c>
      <c r="D114" s="37" t="s">
        <v>75</v>
      </c>
      <c r="E114" s="37">
        <v>42.0</v>
      </c>
      <c r="F114" s="140"/>
      <c r="G114" s="141">
        <v>19.0</v>
      </c>
      <c r="H114" s="142">
        <f t="shared" si="6"/>
        <v>42</v>
      </c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ht="15.75" customHeight="1">
      <c r="A115" s="139">
        <v>20.0</v>
      </c>
      <c r="B115" s="36" t="s">
        <v>133</v>
      </c>
      <c r="C115" s="37" t="s">
        <v>105</v>
      </c>
      <c r="D115" s="37" t="s">
        <v>58</v>
      </c>
      <c r="E115" s="37">
        <v>41.0</v>
      </c>
      <c r="F115" s="140"/>
      <c r="G115" s="141">
        <v>20.0</v>
      </c>
      <c r="H115" s="142">
        <f t="shared" si="6"/>
        <v>41</v>
      </c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ht="15.75" customHeight="1">
      <c r="A116" s="139">
        <v>21.0</v>
      </c>
      <c r="B116" s="36" t="s">
        <v>133</v>
      </c>
      <c r="C116" s="38" t="s">
        <v>311</v>
      </c>
      <c r="D116" s="36" t="s">
        <v>312</v>
      </c>
      <c r="E116" s="36">
        <v>39.0</v>
      </c>
      <c r="F116" s="140"/>
      <c r="G116" s="141">
        <v>21.0</v>
      </c>
      <c r="H116" s="142">
        <f t="shared" si="6"/>
        <v>39</v>
      </c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ht="15.75" customHeight="1">
      <c r="A117" s="139">
        <v>22.0</v>
      </c>
      <c r="B117" s="36" t="s">
        <v>133</v>
      </c>
      <c r="C117" s="37" t="s">
        <v>313</v>
      </c>
      <c r="D117" s="37" t="s">
        <v>314</v>
      </c>
      <c r="E117" s="37">
        <v>35.0</v>
      </c>
      <c r="F117" s="140"/>
      <c r="G117" s="141">
        <v>22.0</v>
      </c>
      <c r="H117" s="142">
        <f t="shared" si="6"/>
        <v>35</v>
      </c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ht="15.75" customHeight="1">
      <c r="A118" s="139">
        <v>23.0</v>
      </c>
      <c r="B118" s="36" t="s">
        <v>133</v>
      </c>
      <c r="C118" s="37" t="s">
        <v>315</v>
      </c>
      <c r="D118" s="37" t="s">
        <v>316</v>
      </c>
      <c r="E118" s="37">
        <v>16.0</v>
      </c>
      <c r="F118" s="140"/>
      <c r="G118" s="141">
        <v>23.0</v>
      </c>
      <c r="H118" s="142">
        <f t="shared" si="6"/>
        <v>16</v>
      </c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ht="15.75" customHeight="1">
      <c r="A119" s="139">
        <v>24.0</v>
      </c>
      <c r="B119" s="105" t="s">
        <v>133</v>
      </c>
      <c r="C119" s="105" t="s">
        <v>317</v>
      </c>
      <c r="D119" s="105" t="s">
        <v>70</v>
      </c>
      <c r="E119" s="105">
        <v>13.0</v>
      </c>
      <c r="F119" s="140"/>
      <c r="G119" s="141">
        <v>24.0</v>
      </c>
      <c r="H119" s="142">
        <f t="shared" si="6"/>
        <v>13</v>
      </c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ht="15.75" customHeight="1">
      <c r="A120" s="139">
        <v>25.0</v>
      </c>
      <c r="B120" s="36" t="s">
        <v>133</v>
      </c>
      <c r="C120" s="162" t="s">
        <v>158</v>
      </c>
      <c r="D120" s="162" t="s">
        <v>140</v>
      </c>
      <c r="E120" s="140"/>
      <c r="F120" s="140">
        <v>11.0</v>
      </c>
      <c r="G120" s="141">
        <v>25.0</v>
      </c>
      <c r="H120" s="142">
        <f t="shared" si="6"/>
        <v>11</v>
      </c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ht="15.75" customHeight="1">
      <c r="A121" s="139">
        <v>26.0</v>
      </c>
      <c r="B121" s="36" t="s">
        <v>133</v>
      </c>
      <c r="C121" s="37" t="s">
        <v>318</v>
      </c>
      <c r="D121" s="37" t="s">
        <v>50</v>
      </c>
      <c r="E121" s="37">
        <v>10.0</v>
      </c>
      <c r="F121" s="140"/>
      <c r="G121" s="141">
        <v>26.0</v>
      </c>
      <c r="H121" s="142">
        <f t="shared" si="6"/>
        <v>10</v>
      </c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ht="15.75" customHeight="1">
      <c r="A122" s="139">
        <v>27.0</v>
      </c>
      <c r="B122" s="36" t="s">
        <v>133</v>
      </c>
      <c r="C122" s="162" t="s">
        <v>144</v>
      </c>
      <c r="D122" s="162" t="s">
        <v>319</v>
      </c>
      <c r="E122" s="140"/>
      <c r="F122" s="140">
        <v>9.0</v>
      </c>
      <c r="G122" s="141">
        <v>27.0</v>
      </c>
      <c r="H122" s="142">
        <f t="shared" si="6"/>
        <v>9</v>
      </c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ht="15.75" customHeight="1">
      <c r="A123" s="139">
        <v>28.0</v>
      </c>
      <c r="B123" s="36" t="s">
        <v>133</v>
      </c>
      <c r="C123" s="37" t="s">
        <v>320</v>
      </c>
      <c r="D123" s="70" t="s">
        <v>321</v>
      </c>
      <c r="E123" s="37">
        <v>8.0</v>
      </c>
      <c r="F123" s="140"/>
      <c r="G123" s="141">
        <v>28.0</v>
      </c>
      <c r="H123" s="142">
        <f t="shared" si="6"/>
        <v>8</v>
      </c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ht="15.75" customHeight="1">
      <c r="A124" s="139">
        <v>29.0</v>
      </c>
      <c r="B124" s="105" t="s">
        <v>133</v>
      </c>
      <c r="C124" s="162" t="s">
        <v>156</v>
      </c>
      <c r="D124" s="162" t="s">
        <v>240</v>
      </c>
      <c r="E124" s="140"/>
      <c r="F124" s="140">
        <v>8.0</v>
      </c>
      <c r="G124" s="141">
        <v>29.0</v>
      </c>
      <c r="H124" s="142">
        <f t="shared" si="6"/>
        <v>8</v>
      </c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ht="15.75" customHeight="1">
      <c r="A125" s="139">
        <v>30.0</v>
      </c>
      <c r="B125" s="36" t="s">
        <v>133</v>
      </c>
      <c r="C125" s="37" t="s">
        <v>322</v>
      </c>
      <c r="D125" s="37" t="s">
        <v>323</v>
      </c>
      <c r="E125" s="37">
        <v>7.0</v>
      </c>
      <c r="F125" s="140"/>
      <c r="G125" s="141">
        <v>30.0</v>
      </c>
      <c r="H125" s="142">
        <f t="shared" si="6"/>
        <v>7</v>
      </c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ht="15.75" customHeight="1">
      <c r="A126" s="139">
        <v>31.0</v>
      </c>
      <c r="B126" s="36" t="s">
        <v>133</v>
      </c>
      <c r="C126" s="162" t="s">
        <v>176</v>
      </c>
      <c r="D126" s="162" t="s">
        <v>177</v>
      </c>
      <c r="E126" s="140"/>
      <c r="F126" s="140">
        <v>7.0</v>
      </c>
      <c r="G126" s="141">
        <v>31.0</v>
      </c>
      <c r="H126" s="142">
        <f t="shared" si="6"/>
        <v>7</v>
      </c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ht="15.75" customHeight="1">
      <c r="A127" s="139">
        <v>32.0</v>
      </c>
      <c r="B127" s="36" t="s">
        <v>133</v>
      </c>
      <c r="C127" s="105" t="s">
        <v>324</v>
      </c>
      <c r="D127" s="37" t="s">
        <v>325</v>
      </c>
      <c r="E127" s="37">
        <v>6.0</v>
      </c>
      <c r="F127" s="140"/>
      <c r="G127" s="141">
        <v>32.0</v>
      </c>
      <c r="H127" s="142">
        <f t="shared" si="6"/>
        <v>6</v>
      </c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ht="15.75" customHeight="1">
      <c r="A128" s="139">
        <v>33.0</v>
      </c>
      <c r="B128" s="163" t="s">
        <v>133</v>
      </c>
      <c r="C128" s="164" t="s">
        <v>142</v>
      </c>
      <c r="D128" s="164" t="s">
        <v>326</v>
      </c>
      <c r="E128" s="152"/>
      <c r="F128" s="152">
        <v>6.0</v>
      </c>
      <c r="G128" s="141">
        <v>33.0</v>
      </c>
      <c r="H128" s="142">
        <f t="shared" si="6"/>
        <v>6</v>
      </c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ht="15.75" customHeight="1">
      <c r="A130" s="136" t="s">
        <v>10</v>
      </c>
      <c r="B130" s="137" t="s">
        <v>12</v>
      </c>
      <c r="C130" s="137" t="s">
        <v>13</v>
      </c>
      <c r="D130" s="137" t="s">
        <v>14</v>
      </c>
      <c r="E130" s="137" t="s">
        <v>245</v>
      </c>
      <c r="F130" s="137" t="s">
        <v>246</v>
      </c>
      <c r="G130" s="137" t="s">
        <v>260</v>
      </c>
      <c r="H130" s="138" t="s">
        <v>248</v>
      </c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ht="15.75" customHeight="1">
      <c r="A131" s="139">
        <v>1.0</v>
      </c>
      <c r="B131" s="37" t="s">
        <v>327</v>
      </c>
      <c r="C131" s="37" t="s">
        <v>189</v>
      </c>
      <c r="D131" s="37" t="s">
        <v>190</v>
      </c>
      <c r="E131" s="37">
        <v>47.0</v>
      </c>
      <c r="F131" s="165"/>
      <c r="G131" s="141">
        <v>1.0</v>
      </c>
      <c r="H131" s="142">
        <v>47.0</v>
      </c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ht="15.75" customHeight="1">
      <c r="A132" s="156">
        <v>2.0</v>
      </c>
      <c r="B132" s="44" t="s">
        <v>327</v>
      </c>
      <c r="C132" s="44" t="s">
        <v>328</v>
      </c>
      <c r="D132" s="44" t="s">
        <v>329</v>
      </c>
      <c r="E132" s="44">
        <v>26.0</v>
      </c>
      <c r="F132" s="166"/>
      <c r="G132" s="153">
        <v>2.0</v>
      </c>
      <c r="H132" s="167">
        <v>26.0</v>
      </c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ht="15.75" customHeight="1">
      <c r="A134" s="136" t="s">
        <v>10</v>
      </c>
      <c r="B134" s="137" t="s">
        <v>12</v>
      </c>
      <c r="C134" s="137" t="s">
        <v>13</v>
      </c>
      <c r="D134" s="137" t="s">
        <v>14</v>
      </c>
      <c r="E134" s="137" t="s">
        <v>245</v>
      </c>
      <c r="F134" s="137" t="s">
        <v>246</v>
      </c>
      <c r="G134" s="137" t="s">
        <v>260</v>
      </c>
      <c r="H134" s="138" t="s">
        <v>248</v>
      </c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ht="15.75" customHeight="1">
      <c r="A135" s="139">
        <v>1.0</v>
      </c>
      <c r="B135" s="37" t="s">
        <v>183</v>
      </c>
      <c r="C135" s="37" t="s">
        <v>184</v>
      </c>
      <c r="D135" s="105" t="s">
        <v>154</v>
      </c>
      <c r="E135" s="168"/>
      <c r="F135" s="140">
        <v>47.0</v>
      </c>
      <c r="G135" s="141">
        <v>1.0</v>
      </c>
      <c r="H135" s="142">
        <v>47.0</v>
      </c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ht="15.75" customHeight="1">
      <c r="A136" s="156">
        <v>2.0</v>
      </c>
      <c r="B136" s="44" t="s">
        <v>183</v>
      </c>
      <c r="C136" s="44" t="s">
        <v>186</v>
      </c>
      <c r="D136" s="44" t="s">
        <v>187</v>
      </c>
      <c r="E136" s="169"/>
      <c r="F136" s="152">
        <v>26.0</v>
      </c>
      <c r="G136" s="153">
        <v>2.0</v>
      </c>
      <c r="H136" s="167">
        <v>26.0</v>
      </c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ht="15.75" customHeight="1">
      <c r="A138" s="136" t="s">
        <v>10</v>
      </c>
      <c r="B138" s="137" t="s">
        <v>12</v>
      </c>
      <c r="C138" s="137" t="s">
        <v>13</v>
      </c>
      <c r="D138" s="137" t="s">
        <v>14</v>
      </c>
      <c r="E138" s="137" t="s">
        <v>245</v>
      </c>
      <c r="F138" s="137" t="s">
        <v>246</v>
      </c>
      <c r="G138" s="137" t="s">
        <v>260</v>
      </c>
      <c r="H138" s="138" t="s">
        <v>248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ht="15.75" customHeight="1">
      <c r="A139" s="139">
        <v>1.0</v>
      </c>
      <c r="B139" s="170" t="s">
        <v>188</v>
      </c>
      <c r="C139" s="37" t="s">
        <v>189</v>
      </c>
      <c r="D139" s="37" t="s">
        <v>190</v>
      </c>
      <c r="E139" s="37">
        <v>67.0</v>
      </c>
      <c r="F139" s="140">
        <v>47.0</v>
      </c>
      <c r="G139" s="141">
        <v>1.0</v>
      </c>
      <c r="H139" s="142">
        <v>114.0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ht="15.75" customHeight="1">
      <c r="A140" s="139">
        <v>2.0</v>
      </c>
      <c r="B140" s="37" t="s">
        <v>188</v>
      </c>
      <c r="C140" s="105" t="s">
        <v>186</v>
      </c>
      <c r="D140" s="105" t="s">
        <v>154</v>
      </c>
      <c r="E140" s="105">
        <v>46.0</v>
      </c>
      <c r="F140" s="140">
        <v>26.0</v>
      </c>
      <c r="G140" s="141">
        <v>2.0</v>
      </c>
      <c r="H140" s="142">
        <v>72.0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ht="15.75" customHeight="1">
      <c r="A141" s="156">
        <v>3.0</v>
      </c>
      <c r="B141" s="44" t="s">
        <v>188</v>
      </c>
      <c r="C141" s="44" t="s">
        <v>330</v>
      </c>
      <c r="D141" s="44" t="s">
        <v>331</v>
      </c>
      <c r="E141" s="44">
        <v>8.0</v>
      </c>
      <c r="F141" s="152"/>
      <c r="G141" s="153">
        <v>3.0</v>
      </c>
      <c r="H141" s="167">
        <v>8.0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ht="15.75" customHeight="1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ht="15.75" customHeight="1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ht="15.75" customHeight="1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ht="15.75" customHeight="1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ht="15.75" customHeight="1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ht="15.75" customHeight="1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ht="15.75" customHeight="1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ht="15.75" customHeight="1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ht="15.75" customHeight="1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ht="15.75" customHeight="1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ht="15.75" customHeight="1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ht="15.75" customHeight="1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ht="15.75" customHeight="1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ht="15.75" customHeight="1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ht="15.75" customHeight="1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ht="15.75" customHeight="1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ht="15.75" customHeight="1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ht="15.75" customHeight="1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ht="15.75" customHeight="1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ht="15.75" customHeight="1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ht="15.75" customHeight="1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ht="15.75" customHeight="1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ht="15.75" customHeight="1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ht="15.75" customHeight="1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ht="15.75" customHeight="1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ht="15.75" customHeight="1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ht="15.75" customHeight="1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ht="15.75" customHeight="1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ht="15.75" customHeight="1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ht="15.75" customHeight="1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ht="15.75" customHeight="1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ht="15.75" customHeight="1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ht="15.75" customHeight="1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ht="15.75" customHeight="1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ht="15.75" customHeight="1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ht="15.75" customHeight="1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ht="15.75" customHeight="1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ht="15.75" customHeight="1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ht="15.75" customHeight="1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ht="15.75" customHeight="1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ht="15.75" customHeight="1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ht="15.75" customHeight="1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ht="15.75" customHeight="1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ht="15.75" customHeight="1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ht="15.75" customHeight="1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ht="15.75" customHeight="1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ht="15.75" customHeight="1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ht="15.75" customHeight="1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ht="15.75" customHeight="1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ht="15.75" customHeight="1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ht="15.75" customHeight="1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ht="15.75" customHeight="1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ht="15.75" customHeight="1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ht="15.75" customHeight="1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ht="15.75" customHeight="1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ht="15.75" customHeight="1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ht="15.75" customHeight="1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ht="15.75" customHeight="1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ht="15.75" customHeight="1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ht="15.75" customHeight="1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ht="15.75" customHeight="1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ht="15.75" customHeight="1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ht="15.75" customHeight="1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ht="15.75" customHeight="1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ht="15.75" customHeight="1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ht="15.75" customHeight="1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ht="15.75" customHeight="1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ht="15.75" customHeight="1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ht="15.75" customHeight="1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ht="15.75" customHeight="1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ht="15.75" customHeight="1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ht="15.75" customHeight="1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ht="15.75" customHeight="1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ht="15.75" customHeight="1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ht="15.75" customHeight="1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ht="15.75" customHeight="1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ht="15.75" customHeight="1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ht="15.75" customHeight="1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ht="15.75" customHeight="1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ht="15.75" customHeight="1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ht="15.75" customHeight="1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ht="15.75" customHeight="1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ht="15.75" customHeight="1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ht="15.75" customHeight="1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ht="15.75" customHeight="1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ht="15.75" customHeight="1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ht="15.75" customHeight="1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ht="15.75" customHeight="1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ht="15.75" customHeight="1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ht="15.75" customHeight="1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ht="15.75" customHeight="1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ht="15.75" customHeight="1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ht="15.75" customHeight="1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ht="15.75" customHeight="1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ht="15.75" customHeight="1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ht="15.75" customHeight="1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ht="15.75" customHeight="1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ht="15.75" customHeight="1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ht="15.75" customHeight="1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ht="15.75" customHeight="1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ht="15.75" customHeight="1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ht="15.75" customHeight="1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ht="15.75" customHeight="1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ht="15.75" customHeight="1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ht="15.75" customHeight="1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ht="15.75" customHeight="1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ht="15.75" customHeight="1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ht="15.75" customHeight="1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ht="15.75" customHeight="1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ht="15.75" customHeight="1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ht="15.75" customHeight="1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ht="15.75" customHeight="1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ht="15.75" customHeight="1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ht="15.75" customHeight="1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ht="15.75" customHeight="1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ht="15.75" customHeight="1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ht="15.75" customHeight="1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ht="15.75" customHeight="1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ht="15.75" customHeight="1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ht="15.75" customHeight="1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ht="15.75" customHeight="1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ht="15.75" customHeight="1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ht="15.75" customHeight="1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ht="15.75" customHeight="1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ht="15.75" customHeight="1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ht="15.75" customHeight="1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ht="15.75" customHeight="1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ht="15.75" customHeight="1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ht="15.75" customHeight="1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ht="15.75" customHeight="1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ht="15.75" customHeight="1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ht="15.75" customHeight="1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ht="15.75" customHeight="1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ht="15.75" customHeight="1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ht="15.75" customHeight="1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ht="15.75" customHeight="1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ht="15.75" customHeight="1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ht="15.75" customHeight="1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ht="15.75" customHeight="1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ht="15.75" customHeight="1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ht="15.75" customHeight="1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ht="15.75" customHeight="1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ht="15.75" customHeight="1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ht="15.75" customHeight="1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ht="15.75" customHeight="1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ht="15.75" customHeight="1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ht="15.75" customHeight="1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ht="15.75" customHeight="1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ht="15.75" customHeight="1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ht="15.75" customHeight="1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ht="15.75" customHeight="1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ht="15.75" customHeight="1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ht="15.75" customHeight="1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ht="15.75" customHeight="1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ht="15.75" customHeight="1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ht="15.75" customHeight="1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ht="15.75" customHeight="1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ht="15.75" customHeight="1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ht="15.75" customHeight="1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ht="15.75" customHeight="1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ht="15.75" customHeight="1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ht="15.75" customHeight="1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ht="15.75" customHeight="1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ht="15.75" customHeight="1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ht="15.75" customHeight="1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ht="15.75" customHeight="1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ht="15.75" customHeight="1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ht="15.75" customHeight="1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ht="15.75" customHeight="1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ht="15.75" customHeight="1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ht="15.75" customHeight="1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ht="15.75" customHeight="1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ht="15.75" customHeight="1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ht="15.75" customHeight="1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ht="15.75" customHeight="1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ht="15.75" customHeight="1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ht="15.75" customHeight="1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ht="15.75" customHeight="1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ht="15.75" customHeight="1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ht="15.75" customHeight="1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ht="15.75" customHeight="1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ht="15.75" customHeight="1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ht="15.75" customHeight="1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ht="15.75" customHeight="1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ht="15.75" customHeight="1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ht="15.75" customHeight="1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ht="15.75" customHeight="1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ht="15.75" customHeight="1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ht="15.75" customHeight="1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ht="15.75" customHeight="1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ht="15.75" customHeight="1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ht="15.75" customHeight="1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ht="15.75" customHeight="1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ht="15.75" customHeight="1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ht="15.75" customHeight="1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ht="15.75" customHeight="1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ht="15.75" customHeight="1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ht="15.75" customHeight="1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ht="15.75" customHeight="1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ht="15.75" customHeight="1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ht="15.75" customHeight="1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ht="15.75" customHeight="1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ht="15.75" customHeight="1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ht="15.75" customHeight="1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ht="15.75" customHeight="1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ht="15.75" customHeight="1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ht="15.75" customHeight="1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ht="15.75" customHeight="1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ht="15.75" customHeight="1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ht="15.75" customHeight="1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ht="15.75" customHeight="1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ht="15.75" customHeight="1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ht="15.75" customHeight="1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ht="15.75" customHeight="1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ht="15.75" customHeight="1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ht="15.75" customHeight="1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ht="15.75" customHeight="1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ht="15.75" customHeight="1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ht="15.75" customHeight="1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ht="15.75" customHeight="1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ht="15.75" customHeight="1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ht="15.75" customHeight="1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ht="15.75" customHeight="1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ht="15.75" customHeight="1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ht="15.75" customHeight="1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ht="15.75" customHeight="1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ht="15.75" customHeight="1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ht="15.75" customHeight="1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ht="15.75" customHeight="1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ht="15.75" customHeight="1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ht="15.75" customHeight="1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ht="15.75" customHeight="1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ht="15.75" customHeight="1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ht="15.75" customHeight="1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ht="15.75" customHeight="1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ht="15.75" customHeight="1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ht="15.75" customHeight="1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ht="15.75" customHeight="1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ht="15.75" customHeight="1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ht="15.75" customHeight="1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ht="15.75" customHeight="1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ht="15.75" customHeight="1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ht="15.75" customHeight="1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ht="15.75" customHeight="1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ht="15.75" customHeight="1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ht="15.75" customHeight="1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ht="15.75" customHeight="1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ht="15.75" customHeight="1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ht="15.75" customHeight="1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ht="15.75" customHeight="1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ht="15.75" customHeight="1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ht="15.75" customHeight="1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ht="15.75" customHeight="1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ht="15.75" customHeight="1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ht="15.75" customHeight="1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ht="15.75" customHeight="1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ht="15.75" customHeight="1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ht="15.75" customHeight="1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ht="15.75" customHeight="1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ht="15.75" customHeight="1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ht="15.75" customHeight="1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ht="15.75" customHeight="1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ht="15.75" customHeight="1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ht="15.75" customHeight="1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ht="15.75" customHeight="1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ht="15.75" customHeight="1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ht="15.75" customHeight="1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ht="15.75" customHeight="1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ht="15.75" customHeight="1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ht="15.75" customHeight="1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ht="15.75" customHeight="1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ht="15.75" customHeight="1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ht="15.75" customHeight="1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ht="15.75" customHeight="1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ht="15.75" customHeight="1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ht="15.75" customHeight="1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ht="15.75" customHeight="1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ht="15.75" customHeight="1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ht="15.75" customHeight="1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ht="15.75" customHeight="1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ht="15.75" customHeight="1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ht="15.75" customHeight="1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ht="15.75" customHeight="1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ht="15.75" customHeight="1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ht="15.75" customHeight="1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ht="15.75" customHeight="1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ht="15.75" customHeight="1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ht="15.75" customHeight="1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ht="15.75" customHeight="1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ht="15.75" customHeight="1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ht="15.75" customHeight="1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ht="15.75" customHeight="1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ht="15.75" customHeight="1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ht="15.75" customHeight="1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ht="15.75" customHeight="1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ht="15.75" customHeight="1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ht="15.75" customHeight="1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ht="15.75" customHeight="1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ht="15.75" customHeight="1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ht="15.75" customHeight="1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ht="15.75" customHeight="1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ht="15.75" customHeight="1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ht="15.75" customHeight="1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ht="15.75" customHeight="1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ht="15.75" customHeight="1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ht="15.75" customHeight="1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ht="15.75" customHeight="1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ht="15.75" customHeight="1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ht="15.75" customHeight="1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ht="15.75" customHeight="1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ht="15.75" customHeight="1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ht="15.75" customHeight="1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ht="15.75" customHeight="1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ht="15.75" customHeight="1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ht="15.75" customHeight="1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ht="15.75" customHeight="1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ht="15.75" customHeight="1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ht="15.75" customHeight="1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ht="15.75" customHeight="1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ht="15.75" customHeight="1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ht="15.75" customHeight="1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ht="15.75" customHeight="1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ht="15.75" customHeight="1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ht="15.75" customHeight="1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ht="15.75" customHeight="1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ht="15.75" customHeight="1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ht="15.75" customHeight="1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ht="15.75" customHeight="1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ht="15.75" customHeight="1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ht="15.75" customHeight="1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ht="15.75" customHeight="1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ht="15.75" customHeight="1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ht="15.75" customHeight="1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ht="15.75" customHeight="1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ht="15.75" customHeight="1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ht="15.75" customHeight="1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ht="15.75" customHeight="1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ht="15.75" customHeight="1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ht="15.75" customHeight="1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ht="15.75" customHeight="1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ht="15.75" customHeight="1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ht="15.75" customHeight="1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ht="15.75" customHeight="1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ht="15.75" customHeight="1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ht="15.75" customHeight="1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ht="15.75" customHeight="1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ht="15.75" customHeight="1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ht="15.75" customHeight="1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ht="15.75" customHeight="1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ht="15.75" customHeight="1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ht="15.75" customHeight="1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ht="15.75" customHeight="1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ht="15.75" customHeight="1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ht="15.75" customHeight="1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ht="15.75" customHeight="1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ht="15.75" customHeight="1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ht="15.75" customHeight="1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ht="15.75" customHeight="1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ht="15.75" customHeight="1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ht="15.75" customHeight="1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ht="15.75" customHeight="1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ht="15.75" customHeight="1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ht="15.75" customHeight="1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ht="15.75" customHeight="1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ht="15.75" customHeight="1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ht="15.75" customHeight="1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ht="15.75" customHeight="1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ht="15.75" customHeight="1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ht="15.75" customHeight="1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ht="15.75" customHeight="1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ht="15.75" customHeight="1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ht="15.75" customHeight="1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ht="15.75" customHeight="1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ht="15.75" customHeight="1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ht="15.75" customHeight="1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ht="15.75" customHeight="1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ht="15.75" customHeight="1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ht="15.75" customHeight="1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ht="15.75" customHeight="1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ht="15.75" customHeight="1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ht="15.75" customHeight="1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ht="15.75" customHeight="1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ht="15.75" customHeight="1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ht="15.75" customHeight="1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ht="15.75" customHeight="1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ht="15.75" customHeight="1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ht="15.75" customHeight="1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ht="15.75" customHeight="1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ht="15.75" customHeight="1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ht="15.75" customHeight="1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ht="15.75" customHeight="1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ht="15.75" customHeight="1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ht="15.75" customHeight="1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ht="15.75" customHeight="1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ht="15.75" customHeight="1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ht="15.75" customHeight="1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ht="15.75" customHeight="1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ht="15.75" customHeight="1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ht="15.75" customHeight="1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ht="15.75" customHeight="1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ht="15.75" customHeight="1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ht="15.75" customHeight="1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ht="15.75" customHeight="1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ht="15.75" customHeight="1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ht="15.75" customHeight="1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ht="15.75" customHeight="1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ht="15.75" customHeight="1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ht="15.75" customHeight="1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ht="15.75" customHeight="1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ht="15.75" customHeight="1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ht="15.75" customHeight="1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ht="15.75" customHeight="1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ht="15.75" customHeight="1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ht="15.75" customHeight="1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ht="15.75" customHeight="1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ht="15.75" customHeight="1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ht="15.75" customHeight="1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ht="15.75" customHeight="1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ht="15.75" customHeight="1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ht="15.75" customHeight="1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ht="15.75" customHeight="1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ht="15.75" customHeight="1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ht="15.75" customHeight="1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ht="15.75" customHeight="1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ht="15.75" customHeight="1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ht="15.75" customHeight="1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ht="15.75" customHeight="1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ht="15.75" customHeight="1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ht="15.75" customHeight="1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ht="15.75" customHeight="1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ht="15.75" customHeight="1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ht="15.75" customHeight="1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ht="15.75" customHeight="1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ht="15.75" customHeight="1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ht="15.75" customHeight="1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ht="15.75" customHeight="1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ht="15.75" customHeight="1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ht="15.75" customHeight="1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ht="15.75" customHeight="1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ht="15.75" customHeight="1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ht="15.75" customHeight="1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ht="15.75" customHeight="1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ht="15.75" customHeight="1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ht="15.75" customHeight="1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ht="15.75" customHeight="1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ht="15.75" customHeight="1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ht="15.75" customHeight="1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ht="15.75" customHeight="1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ht="15.75" customHeight="1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ht="15.75" customHeight="1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ht="15.75" customHeight="1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ht="15.75" customHeight="1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ht="15.75" customHeight="1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ht="15.75" customHeight="1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ht="15.75" customHeight="1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ht="15.75" customHeight="1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ht="15.75" customHeight="1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ht="15.75" customHeight="1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ht="15.75" customHeight="1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ht="15.75" customHeight="1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ht="15.75" customHeight="1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ht="15.75" customHeight="1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ht="15.75" customHeight="1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ht="15.75" customHeight="1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ht="15.75" customHeight="1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ht="15.75" customHeight="1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ht="15.75" customHeight="1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ht="15.75" customHeight="1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ht="15.75" customHeight="1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ht="15.75" customHeight="1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ht="15.75" customHeight="1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ht="15.75" customHeight="1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ht="15.75" customHeight="1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ht="15.75" customHeight="1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ht="15.75" customHeight="1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ht="15.75" customHeight="1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ht="15.75" customHeight="1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ht="15.75" customHeight="1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ht="15.75" customHeight="1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ht="15.75" customHeight="1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ht="15.75" customHeight="1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ht="15.75" customHeight="1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ht="15.75" customHeight="1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ht="15.75" customHeight="1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ht="15.75" customHeight="1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ht="15.75" customHeight="1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ht="15.75" customHeight="1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ht="15.75" customHeight="1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ht="15.75" customHeight="1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ht="15.75" customHeight="1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ht="15.75" customHeight="1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ht="15.75" customHeight="1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ht="15.75" customHeight="1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ht="15.75" customHeight="1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ht="15.75" customHeight="1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ht="15.75" customHeight="1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ht="15.75" customHeight="1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ht="15.75" customHeight="1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ht="15.75" customHeight="1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ht="15.75" customHeight="1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ht="15.75" customHeight="1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ht="15.75" customHeight="1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ht="15.75" customHeight="1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ht="15.75" customHeight="1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ht="15.75" customHeight="1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ht="15.75" customHeight="1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ht="15.75" customHeight="1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ht="15.75" customHeight="1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ht="15.75" customHeight="1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ht="15.75" customHeight="1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ht="15.75" customHeight="1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ht="15.75" customHeight="1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ht="15.75" customHeight="1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ht="15.75" customHeight="1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ht="15.75" customHeight="1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ht="15.75" customHeight="1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ht="15.75" customHeight="1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ht="15.75" customHeight="1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ht="15.75" customHeight="1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ht="15.75" customHeight="1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ht="15.75" customHeight="1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ht="15.75" customHeight="1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ht="15.75" customHeight="1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ht="15.75" customHeight="1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ht="15.75" customHeight="1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ht="15.75" customHeight="1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ht="15.75" customHeight="1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ht="15.75" customHeight="1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ht="15.75" customHeight="1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ht="15.75" customHeight="1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ht="15.75" customHeight="1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ht="15.75" customHeight="1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ht="15.75" customHeight="1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ht="15.75" customHeight="1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ht="15.75" customHeight="1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ht="15.75" customHeight="1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ht="15.75" customHeight="1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ht="15.75" customHeight="1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ht="15.75" customHeight="1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ht="15.75" customHeight="1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ht="15.75" customHeight="1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ht="15.75" customHeight="1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ht="15.75" customHeight="1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ht="15.75" customHeight="1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ht="15.75" customHeight="1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ht="15.75" customHeight="1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ht="15.75" customHeight="1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ht="15.75" customHeight="1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ht="15.75" customHeight="1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ht="15.75" customHeight="1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ht="15.75" customHeight="1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ht="15.75" customHeight="1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ht="15.75" customHeight="1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ht="15.75" customHeight="1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ht="15.75" customHeight="1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ht="15.75" customHeight="1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ht="15.75" customHeight="1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ht="15.75" customHeight="1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ht="15.75" customHeight="1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ht="15.75" customHeight="1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ht="15.75" customHeight="1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ht="15.75" customHeight="1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ht="15.75" customHeight="1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ht="15.75" customHeight="1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ht="15.75" customHeight="1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ht="15.75" customHeight="1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ht="15.75" customHeight="1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ht="15.75" customHeight="1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ht="15.75" customHeight="1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ht="15.75" customHeight="1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ht="15.75" customHeight="1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ht="15.75" customHeight="1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ht="15.75" customHeight="1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ht="15.75" customHeight="1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ht="15.75" customHeight="1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ht="15.75" customHeight="1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ht="15.75" customHeight="1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ht="15.75" customHeight="1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ht="15.75" customHeight="1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ht="15.75" customHeight="1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ht="15.75" customHeight="1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ht="15.75" customHeight="1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ht="15.75" customHeight="1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ht="15.75" customHeight="1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ht="15.75" customHeight="1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ht="15.75" customHeight="1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ht="15.75" customHeight="1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ht="15.75" customHeight="1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ht="15.75" customHeight="1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ht="15.75" customHeight="1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ht="15.75" customHeight="1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ht="15.75" customHeight="1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ht="15.75" customHeight="1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ht="15.75" customHeight="1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ht="15.75" customHeight="1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ht="15.75" customHeight="1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ht="15.75" customHeight="1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ht="15.75" customHeight="1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ht="15.75" customHeight="1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ht="15.75" customHeight="1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ht="15.75" customHeight="1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ht="15.75" customHeight="1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ht="15.75" customHeight="1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ht="15.75" customHeight="1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ht="15.75" customHeight="1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ht="15.75" customHeight="1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ht="15.75" customHeight="1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ht="15.75" customHeight="1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ht="15.75" customHeight="1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ht="15.75" customHeight="1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ht="15.75" customHeight="1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ht="15.75" customHeight="1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ht="15.75" customHeight="1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ht="15.75" customHeight="1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ht="15.75" customHeight="1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ht="15.75" customHeight="1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ht="15.75" customHeight="1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ht="15.75" customHeight="1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ht="15.75" customHeight="1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ht="15.75" customHeight="1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ht="15.75" customHeight="1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ht="15.75" customHeight="1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ht="15.75" customHeight="1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ht="15.75" customHeight="1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ht="15.75" customHeight="1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ht="15.75" customHeight="1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ht="15.75" customHeight="1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ht="15.75" customHeight="1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ht="15.75" customHeight="1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ht="15.75" customHeight="1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ht="15.75" customHeight="1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ht="15.75" customHeight="1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ht="15.75" customHeight="1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ht="15.75" customHeight="1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ht="15.75" customHeight="1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ht="15.75" customHeight="1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ht="15.75" customHeight="1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ht="15.75" customHeight="1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ht="15.75" customHeight="1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ht="15.75" customHeight="1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ht="15.75" customHeight="1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ht="15.75" customHeight="1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ht="15.75" customHeight="1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ht="15.75" customHeight="1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ht="15.75" customHeight="1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ht="15.75" customHeight="1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ht="15.75" customHeight="1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ht="15.75" customHeight="1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ht="15.75" customHeight="1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ht="15.75" customHeight="1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ht="15.75" customHeight="1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ht="15.75" customHeight="1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ht="15.75" customHeight="1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ht="15.75" customHeight="1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ht="15.75" customHeight="1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ht="15.75" customHeight="1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ht="15.75" customHeight="1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ht="15.75" customHeight="1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ht="15.75" customHeight="1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ht="15.75" customHeight="1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ht="15.75" customHeight="1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ht="15.75" customHeight="1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ht="15.75" customHeight="1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ht="15.75" customHeight="1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ht="15.75" customHeight="1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ht="15.75" customHeight="1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ht="15.75" customHeight="1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ht="15.75" customHeight="1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ht="15.75" customHeight="1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ht="15.75" customHeight="1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ht="15.75" customHeight="1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ht="15.75" customHeight="1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ht="15.75" customHeight="1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ht="15.75" customHeight="1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ht="15.75" customHeight="1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ht="15.75" customHeight="1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ht="15.75" customHeight="1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ht="15.75" customHeight="1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ht="15.75" customHeight="1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ht="15.75" customHeight="1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ht="15.75" customHeight="1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ht="15.75" customHeight="1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ht="15.75" customHeight="1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ht="15.75" customHeight="1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ht="15.75" customHeight="1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ht="15.75" customHeight="1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ht="15.75" customHeight="1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ht="15.75" customHeight="1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ht="15.75" customHeight="1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ht="15.75" customHeight="1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ht="15.75" customHeight="1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ht="15.75" customHeight="1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ht="15.75" customHeight="1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ht="15.75" customHeight="1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ht="15.75" customHeight="1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ht="15.75" customHeight="1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ht="15.75" customHeight="1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ht="15.75" customHeight="1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ht="15.75" customHeight="1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ht="15.75" customHeight="1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ht="15.75" customHeight="1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ht="15.75" customHeight="1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ht="15.75" customHeight="1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ht="15.75" customHeight="1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ht="15.75" customHeight="1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ht="15.75" customHeight="1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ht="15.75" customHeight="1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ht="15.75" customHeight="1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ht="15.75" customHeight="1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ht="15.75" customHeight="1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ht="15.75" customHeight="1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ht="15.75" customHeight="1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ht="15.75" customHeight="1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ht="15.75" customHeight="1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ht="15.75" customHeight="1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ht="15.75" customHeight="1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ht="15.75" customHeight="1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ht="15.75" customHeight="1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ht="15.75" customHeight="1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ht="15.75" customHeight="1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ht="15.75" customHeight="1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ht="15.75" customHeight="1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ht="15.75" customHeight="1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ht="15.75" customHeight="1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ht="15.75" customHeight="1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ht="15.75" customHeight="1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ht="15.75" customHeight="1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ht="15.75" customHeight="1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ht="15.75" customHeight="1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ht="15.75" customHeight="1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ht="15.75" customHeight="1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ht="15.75" customHeight="1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ht="15.75" customHeight="1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ht="15.75" customHeight="1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ht="15.75" customHeight="1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ht="15.75" customHeight="1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ht="15.75" customHeight="1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ht="15.75" customHeight="1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ht="15.75" customHeight="1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ht="15.75" customHeight="1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ht="15.75" customHeight="1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ht="15.75" customHeight="1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ht="15.75" customHeight="1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ht="15.75" customHeight="1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ht="15.75" customHeight="1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ht="15.75" customHeight="1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ht="15.75" customHeight="1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ht="15.75" customHeight="1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ht="15.75" customHeight="1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ht="15.75" customHeight="1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ht="15.75" customHeight="1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ht="15.75" customHeight="1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ht="15.75" customHeight="1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ht="15.75" customHeight="1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ht="15.75" customHeight="1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ht="15.75" customHeight="1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ht="15.75" customHeight="1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ht="15.75" customHeight="1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ht="15.75" customHeight="1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ht="15.75" customHeight="1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ht="15.75" customHeight="1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ht="15.75" customHeight="1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ht="15.75" customHeight="1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ht="15.75" customHeight="1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ht="15.75" customHeight="1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ht="15.75" customHeight="1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ht="15.75" customHeight="1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ht="15.75" customHeight="1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ht="15.75" customHeight="1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ht="15.75" customHeight="1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ht="15.75" customHeight="1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ht="15.75" customHeight="1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ht="15.75" customHeight="1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ht="15.75" customHeight="1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ht="15.75" customHeight="1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ht="15.75" customHeight="1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ht="15.75" customHeight="1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</sheetData>
  <printOptions/>
  <pageMargins bottom="0.75" footer="0.0" header="0.0" left="0.7" right="0.7" top="0.75"/>
  <pageSetup orientation="portrait"/>
  <drawing r:id="rId1"/>
</worksheet>
</file>