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stės\Red Helmet\07 04-05 Kursenai\STREET\"/>
    </mc:Choice>
  </mc:AlternateContent>
  <bookViews>
    <workbookView xWindow="0" yWindow="0" windowWidth="28800" windowHeight="1233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2" l="1"/>
  <c r="G96" i="2" s="1"/>
  <c r="D95" i="2"/>
  <c r="G95" i="2" s="1"/>
  <c r="D94" i="2"/>
  <c r="G94" i="2" s="1"/>
  <c r="D93" i="2"/>
  <c r="G93" i="2" s="1"/>
  <c r="D92" i="2"/>
  <c r="G92" i="2" s="1"/>
  <c r="D91" i="2"/>
  <c r="G91" i="2" s="1"/>
  <c r="D90" i="2"/>
  <c r="G90" i="2" s="1"/>
  <c r="D89" i="2"/>
  <c r="G89" i="2" s="1"/>
  <c r="D88" i="2"/>
  <c r="G88" i="2" s="1"/>
  <c r="D87" i="2"/>
  <c r="G87" i="2" s="1"/>
  <c r="D86" i="2"/>
  <c r="G86" i="2" s="1"/>
  <c r="D85" i="2"/>
  <c r="G85" i="2" s="1"/>
  <c r="D84" i="2"/>
  <c r="G84" i="2" s="1"/>
  <c r="D83" i="2"/>
  <c r="G83" i="2" s="1"/>
  <c r="D82" i="2"/>
  <c r="G82" i="2" s="1"/>
  <c r="D81" i="2"/>
  <c r="G81" i="2" s="1"/>
  <c r="D80" i="2"/>
  <c r="G80" i="2" s="1"/>
  <c r="D79" i="2"/>
  <c r="G79" i="2" s="1"/>
  <c r="D78" i="2"/>
  <c r="G78" i="2" s="1"/>
  <c r="D77" i="2"/>
  <c r="G77" i="2" s="1"/>
  <c r="D76" i="2"/>
  <c r="G76" i="2" s="1"/>
  <c r="D75" i="2"/>
  <c r="G75" i="2" s="1"/>
  <c r="D74" i="2"/>
  <c r="G74" i="2" s="1"/>
  <c r="D73" i="2"/>
  <c r="G73" i="2" s="1"/>
  <c r="D72" i="2"/>
  <c r="G72" i="2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<sst xmlns="http://schemas.openxmlformats.org/spreadsheetml/2006/main" count="259" uniqueCount="133">
  <si>
    <t>TOP 32</t>
  </si>
  <si>
    <t>1 pair</t>
  </si>
  <si>
    <t>No</t>
  </si>
  <si>
    <t>TOP 16</t>
  </si>
  <si>
    <t>9 pair</t>
  </si>
  <si>
    <t>TOP 8</t>
  </si>
  <si>
    <t>Edgar Valiuk</t>
  </si>
  <si>
    <t>TOP 4</t>
  </si>
  <si>
    <t xml:space="preserve">Yakub Tarasevich </t>
  </si>
  <si>
    <t>2 pair</t>
  </si>
  <si>
    <t>Marius Kristijonas Ališauskas</t>
  </si>
  <si>
    <t>FINALS</t>
  </si>
  <si>
    <t>10 pair</t>
  </si>
  <si>
    <t>Eimantas Kindurys</t>
  </si>
  <si>
    <t>3 pair</t>
  </si>
  <si>
    <t>Martynas Petkūnas</t>
  </si>
  <si>
    <t>11 pair</t>
  </si>
  <si>
    <t>Aleksandras Ivanovas</t>
  </si>
  <si>
    <t>Mantas Neverdauskas</t>
  </si>
  <si>
    <t>4 pair</t>
  </si>
  <si>
    <t>1st/2nd</t>
  </si>
  <si>
    <t>12 pair</t>
  </si>
  <si>
    <t>LEONID KAPUSTIN</t>
  </si>
  <si>
    <t xml:space="preserve">Andrej Dmitrov </t>
  </si>
  <si>
    <t>5 pair</t>
  </si>
  <si>
    <t>13 pair</t>
  </si>
  <si>
    <t>Arnas Šiugždinis</t>
  </si>
  <si>
    <t>Aurimas Kontenis</t>
  </si>
  <si>
    <t>3rd/4th</t>
  </si>
  <si>
    <t>6 pair</t>
  </si>
  <si>
    <t xml:space="preserve">Andrius Špakis </t>
  </si>
  <si>
    <t>14 pair</t>
  </si>
  <si>
    <t>Ignas Kringelis</t>
  </si>
  <si>
    <t>7 pair</t>
  </si>
  <si>
    <t>15 pair</t>
  </si>
  <si>
    <t>Paulius Ramanovas</t>
  </si>
  <si>
    <t>8 pair</t>
  </si>
  <si>
    <t>16 pair</t>
  </si>
  <si>
    <t>Romas Zakaras</t>
  </si>
  <si>
    <t xml:space="preserve">Tomas Butavičius </t>
  </si>
  <si>
    <t>1st.</t>
  </si>
  <si>
    <t>2nd.</t>
  </si>
  <si>
    <t>3rd.</t>
  </si>
  <si>
    <t>4th.</t>
  </si>
  <si>
    <t>2020 m. LIETUVOS DRIFTO STREET I etapo rezultatai 2020-07-07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</si>
  <si>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</si>
  <si>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</si>
  <si>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</si>
  <si>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</si>
  <si>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</si>
  <si>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</si>
  <si>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</si>
  <si>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</si>
  <si>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</si>
  <si>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Mantas Žiulpys</t>
  </si>
  <si>
    <t>17-32</t>
  </si>
  <si>
    <t>Tomas Zubė</t>
  </si>
  <si>
    <t>Povilas Brazauskas</t>
  </si>
  <si>
    <t>Gražvydas Ingelevičius</t>
  </si>
  <si>
    <t>Alfredas Maselis</t>
  </si>
  <si>
    <t>Kristiana Lapinskaitė</t>
  </si>
  <si>
    <t>Vilius Laukys</t>
  </si>
  <si>
    <t>Nerijus Petrulis</t>
  </si>
  <si>
    <t xml:space="preserve">Mindaugas Bekeris </t>
  </si>
  <si>
    <t>Tomas Juška</t>
  </si>
  <si>
    <t>Julius Juška</t>
  </si>
  <si>
    <t>Rapolas Staškus</t>
  </si>
  <si>
    <t>Edgaras Kilbovskis</t>
  </si>
  <si>
    <t>Deividas Stankevičius</t>
  </si>
  <si>
    <t>Aurimas  Šulcas</t>
  </si>
  <si>
    <t>Kornelijus Šalomskas</t>
  </si>
  <si>
    <t>Raimundas Naudžiūnas</t>
  </si>
  <si>
    <t>&gt;32</t>
  </si>
  <si>
    <t>Edvinas Balčiūnas</t>
  </si>
  <si>
    <t>Sandrius Gančierius</t>
  </si>
  <si>
    <t>Stanislovas Kristutis</t>
  </si>
  <si>
    <t>Paulius Balzaris</t>
  </si>
  <si>
    <t>Tadas Dambrauskas</t>
  </si>
  <si>
    <t>Izidorius Latėnas</t>
  </si>
  <si>
    <t>Artiom Blinov</t>
  </si>
  <si>
    <t>Mantas Karpavičius</t>
  </si>
  <si>
    <t>Vytautas Šimėnas</t>
  </si>
  <si>
    <t>Marius Urbonas</t>
  </si>
  <si>
    <t>Edgar Kochanovskij</t>
  </si>
  <si>
    <t xml:space="preserve">Kęstutis Justinas Kaminskas </t>
  </si>
  <si>
    <t xml:space="preserve">Arnas Telyčėnas </t>
  </si>
  <si>
    <t>Laurynas Skrickis</t>
  </si>
  <si>
    <t>Simonas Šulcas</t>
  </si>
  <si>
    <t>Ernestas Sudaris</t>
  </si>
  <si>
    <t>Simas Valinskas</t>
  </si>
  <si>
    <t>Linas Čerauskas</t>
  </si>
  <si>
    <t>Vitalijus Daukšas</t>
  </si>
  <si>
    <t>Gytis Mocekainis</t>
  </si>
  <si>
    <t>Tomas Malkauskas</t>
  </si>
  <si>
    <t>Geraldas Čelyševas</t>
  </si>
  <si>
    <t>Laurynas Stonkus</t>
  </si>
  <si>
    <t>Milvydas Baukys</t>
  </si>
  <si>
    <t>Marius Papievis</t>
  </si>
  <si>
    <t>Edvinas Šulskus</t>
  </si>
  <si>
    <t>Paulius Drusys</t>
  </si>
  <si>
    <t>Rokas Micevičius</t>
  </si>
  <si>
    <t xml:space="preserve">Vaidas Gaidukevičius </t>
  </si>
  <si>
    <t>Jevgenij Melichov</t>
  </si>
  <si>
    <t>Aidas Kananavičius</t>
  </si>
  <si>
    <t>Nedas Burneikis</t>
  </si>
  <si>
    <t>Aivaras Žuromskas</t>
  </si>
  <si>
    <t>Paulinas Dzenkauskas</t>
  </si>
  <si>
    <t>Sandra Žilienė</t>
  </si>
  <si>
    <t xml:space="preserve">Augustinas Jankevičius </t>
  </si>
  <si>
    <t>Tautvydas Gylys</t>
  </si>
  <si>
    <t>Ivan Savickij</t>
  </si>
  <si>
    <t>Vitas Žukauskas</t>
  </si>
  <si>
    <t>Vytautas Žutautas</t>
  </si>
  <si>
    <t>Paulius Šidlauskas</t>
  </si>
  <si>
    <t>Eimantas Subačius</t>
  </si>
  <si>
    <t>Jokūbas Pauliukėnas</t>
  </si>
  <si>
    <t>Edvinas Rauktys</t>
  </si>
  <si>
    <t>Jonas Jastrumskas</t>
  </si>
  <si>
    <t xml:space="preserve">Tomas Markūnas </t>
  </si>
  <si>
    <t xml:space="preserve">Žydrūnas Vilčinskas </t>
  </si>
  <si>
    <t>Marius Klimas</t>
  </si>
  <si>
    <t>Eugenijus Simokaitis</t>
  </si>
  <si>
    <t>Vidmantas Vaitkus</t>
  </si>
  <si>
    <t>Marius Kurpė</t>
  </si>
  <si>
    <t>Irmantas Žukauskas</t>
  </si>
  <si>
    <t>Dainius Snetkovas</t>
  </si>
  <si>
    <t>Aleksandras Kraponavičius</t>
  </si>
  <si>
    <t>Roman Agafonov</t>
  </si>
  <si>
    <t>Mindaugas Petrauskas</t>
  </si>
  <si>
    <t>Mantvydas Puteikis</t>
  </si>
  <si>
    <t>Mantas Falkis</t>
  </si>
  <si>
    <t>Paulius Kavaliauskas</t>
  </si>
  <si>
    <t>Tomas Grigas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</si>
</sst>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STREET I etapas</v>
          </cell>
        </row>
      </sheetData>
      <sheetData sheetId="1"/>
      <sheetData sheetId="2"/>
      <sheetData sheetId="3"/>
      <sheetData sheetId="4"/>
      <sheetData sheetId="5">
        <row r="4">
          <cell r="B4">
            <v>88</v>
          </cell>
          <cell r="C4" t="str">
            <v>Edgar Valiuk</v>
          </cell>
        </row>
        <row r="5">
          <cell r="B5">
            <v>54</v>
          </cell>
          <cell r="C5" t="str">
            <v xml:space="preserve">Yakub Tarasevich </v>
          </cell>
        </row>
        <row r="6">
          <cell r="B6">
            <v>116</v>
          </cell>
          <cell r="C6" t="str">
            <v>Aurimas Kontenis</v>
          </cell>
        </row>
        <row r="7">
          <cell r="B7">
            <v>37</v>
          </cell>
          <cell r="C7" t="str">
            <v>Arnas Šiugždinis</v>
          </cell>
        </row>
        <row r="8">
          <cell r="B8">
            <v>114</v>
          </cell>
          <cell r="C8" t="str">
            <v>Mantas Neverdauskas</v>
          </cell>
        </row>
        <row r="9">
          <cell r="B9">
            <v>131</v>
          </cell>
          <cell r="C9" t="str">
            <v>Mantas Žiulpys</v>
          </cell>
        </row>
        <row r="10">
          <cell r="B10">
            <v>67</v>
          </cell>
          <cell r="C10" t="str">
            <v>Aleksandras Ivanovas</v>
          </cell>
        </row>
        <row r="11">
          <cell r="B11">
            <v>118</v>
          </cell>
          <cell r="C11" t="str">
            <v>Tomas Zubė</v>
          </cell>
        </row>
        <row r="12">
          <cell r="B12">
            <v>85</v>
          </cell>
          <cell r="C12" t="str">
            <v>LEONID KAPUSTIN</v>
          </cell>
        </row>
        <row r="13">
          <cell r="B13">
            <v>120</v>
          </cell>
          <cell r="C13" t="str">
            <v>Povilas Brazauskas</v>
          </cell>
        </row>
        <row r="14">
          <cell r="B14">
            <v>107</v>
          </cell>
          <cell r="C14" t="str">
            <v xml:space="preserve">Tomas Butavičius </v>
          </cell>
        </row>
        <row r="15">
          <cell r="B15">
            <v>70</v>
          </cell>
          <cell r="C15" t="str">
            <v>Gražvydas Ingelevičius</v>
          </cell>
        </row>
        <row r="16">
          <cell r="B16">
            <v>68</v>
          </cell>
          <cell r="C16" t="str">
            <v xml:space="preserve">Andrius Špakis </v>
          </cell>
        </row>
        <row r="17">
          <cell r="B17">
            <v>89</v>
          </cell>
          <cell r="C17" t="str">
            <v>Alfredas Maselis</v>
          </cell>
        </row>
        <row r="18">
          <cell r="B18">
            <v>98</v>
          </cell>
          <cell r="C18" t="str">
            <v>Kristiana Lapinskaitė</v>
          </cell>
        </row>
        <row r="19">
          <cell r="B19">
            <v>56</v>
          </cell>
          <cell r="C19" t="str">
            <v>Vilius Laukys</v>
          </cell>
        </row>
        <row r="20">
          <cell r="B20">
            <v>79</v>
          </cell>
          <cell r="C20" t="str">
            <v>Marius Kristijonas Ališauskas</v>
          </cell>
        </row>
        <row r="21">
          <cell r="B21">
            <v>60</v>
          </cell>
          <cell r="C21" t="str">
            <v>Eimantas Kindurys</v>
          </cell>
        </row>
        <row r="22">
          <cell r="B22">
            <v>40</v>
          </cell>
          <cell r="C22" t="str">
            <v>Ignas Kringelis</v>
          </cell>
        </row>
        <row r="23">
          <cell r="B23">
            <v>96</v>
          </cell>
          <cell r="C23" t="str">
            <v>Nerijus Petrulis</v>
          </cell>
        </row>
        <row r="24">
          <cell r="B24">
            <v>117</v>
          </cell>
          <cell r="C24" t="str">
            <v>Romas Zakaras</v>
          </cell>
        </row>
        <row r="25">
          <cell r="B25">
            <v>123</v>
          </cell>
          <cell r="C25" t="str">
            <v xml:space="preserve">Mindaugas Bekeris </v>
          </cell>
        </row>
        <row r="26">
          <cell r="B26">
            <v>57</v>
          </cell>
          <cell r="C26" t="str">
            <v xml:space="preserve">Andrej Dmitrov </v>
          </cell>
        </row>
        <row r="27">
          <cell r="B27">
            <v>133</v>
          </cell>
          <cell r="C27" t="str">
            <v>Tomas Juška</v>
          </cell>
        </row>
        <row r="28">
          <cell r="B28">
            <v>87</v>
          </cell>
          <cell r="C28" t="str">
            <v>Martynas Petkūnas</v>
          </cell>
        </row>
        <row r="29">
          <cell r="B29">
            <v>122</v>
          </cell>
          <cell r="C29" t="str">
            <v>Julius Juška</v>
          </cell>
        </row>
        <row r="30">
          <cell r="B30">
            <v>59</v>
          </cell>
          <cell r="C30" t="str">
            <v>Paulius Ramanovas</v>
          </cell>
        </row>
        <row r="31">
          <cell r="B31">
            <v>65</v>
          </cell>
          <cell r="C31" t="str">
            <v>Rapolas Staškus</v>
          </cell>
        </row>
        <row r="32">
          <cell r="B32">
            <v>32</v>
          </cell>
          <cell r="C32" t="str">
            <v>Edgaras Kilbovskis</v>
          </cell>
        </row>
        <row r="33">
          <cell r="B33">
            <v>77</v>
          </cell>
          <cell r="C33" t="str">
            <v>Deividas Stankevičius</v>
          </cell>
        </row>
        <row r="34">
          <cell r="B34">
            <v>51</v>
          </cell>
          <cell r="C34" t="str">
            <v>Aurimas  Šulcas</v>
          </cell>
        </row>
        <row r="35">
          <cell r="B35">
            <v>103</v>
          </cell>
          <cell r="C35" t="str">
            <v>Kornelijus Šalomskas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J41" sqref="J41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4.42578125" style="6" bestFit="1" customWidth="1"/>
    <col min="5" max="11" width="23.7109375" style="6" customWidth="1"/>
    <col min="12" max="12" width="3" style="6" bestFit="1" customWidth="1"/>
    <col min="13" max="13" width="22.85546875" style="6" bestFit="1" customWidth="1"/>
    <col min="14" max="14" width="4.42578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2020 m. LIETUVOS DRIFTO STREET 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Edgar Valiuk</v>
      </c>
      <c r="D4" s="18">
        <f>'[1]Qualification overall - insert'!B4</f>
        <v>88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 xml:space="preserve">Yakub Tarasevich </v>
      </c>
      <c r="N4" s="23">
        <f>'[1]Qualification overall - insert'!B5</f>
        <v>54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Kornelijus Šalomskas</v>
      </c>
      <c r="D6" s="18">
        <f>'[1]Qualification overall - insert'!B35</f>
        <v>103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Aurimas  Šulcas</v>
      </c>
      <c r="N6" s="23">
        <f>'[1]Qualification overall - insert'!B34</f>
        <v>51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10</v>
      </c>
      <c r="G7" s="19"/>
      <c r="H7" s="20" t="s">
        <v>11</v>
      </c>
      <c r="I7" s="19"/>
      <c r="J7" s="25" t="s">
        <v>8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Vilius Laukys</v>
      </c>
      <c r="D8" s="18">
        <f>'[1]Qualification overall - insert'!B19</f>
        <v>56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Kristiana Lapinskaitė</v>
      </c>
      <c r="N8" s="23">
        <f>'[1]Qualification overall - insert'!B18</f>
        <v>98</v>
      </c>
    </row>
    <row r="9" spans="2:26" ht="15.75" customHeight="1" thickBot="1" x14ac:dyDescent="0.3">
      <c r="B9" s="7"/>
      <c r="C9" s="14"/>
      <c r="D9" s="24"/>
      <c r="E9" s="25" t="s">
        <v>10</v>
      </c>
      <c r="F9" s="19"/>
      <c r="G9" s="34"/>
      <c r="H9" s="19"/>
      <c r="I9" s="32"/>
      <c r="J9" s="19"/>
      <c r="K9" s="25" t="s">
        <v>13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Marius Kristijonas Ališauskas</v>
      </c>
      <c r="D10" s="18">
        <f>'[1]Qualification overall - insert'!B20</f>
        <v>79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Eimantas Kindurys</v>
      </c>
      <c r="N10" s="23">
        <f>'[1]Qualification overall - insert'!B21</f>
        <v>60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35" t="s">
        <v>15</v>
      </c>
      <c r="H11" s="19"/>
      <c r="I11" s="25" t="s">
        <v>8</v>
      </c>
      <c r="J11" s="19"/>
      <c r="K11" s="19"/>
      <c r="L11" s="20"/>
      <c r="M11" s="29" t="s">
        <v>16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Tomas Zubė</v>
      </c>
      <c r="D12" s="18">
        <f>'[1]Qualification overall - insert'!B11</f>
        <v>118</v>
      </c>
      <c r="E12" s="19"/>
      <c r="F12" s="19"/>
      <c r="G12" s="30"/>
      <c r="H12" s="19"/>
      <c r="I12" s="36"/>
      <c r="J12" s="19"/>
      <c r="K12" s="19"/>
      <c r="L12" s="22">
        <v>7</v>
      </c>
      <c r="M12" s="17" t="str">
        <f>'[1]Qualification overall - insert'!C10</f>
        <v>Aleksandras Ivanovas</v>
      </c>
      <c r="N12" s="23">
        <f>'[1]Qualification overall - insert'!B10</f>
        <v>67</v>
      </c>
    </row>
    <row r="13" spans="2:26" ht="15.75" customHeight="1" thickBot="1" x14ac:dyDescent="0.3">
      <c r="B13" s="7"/>
      <c r="C13" s="14"/>
      <c r="D13" s="24"/>
      <c r="E13" s="35" t="s">
        <v>15</v>
      </c>
      <c r="F13" s="19"/>
      <c r="G13" s="31"/>
      <c r="H13" s="19"/>
      <c r="I13" s="32"/>
      <c r="J13" s="19"/>
      <c r="K13" s="25" t="s">
        <v>17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Martynas Petkūnas</v>
      </c>
      <c r="D14" s="18">
        <f>'[1]Qualification overall - insert'!B28</f>
        <v>87</v>
      </c>
      <c r="E14" s="19"/>
      <c r="F14" s="27"/>
      <c r="G14" s="31"/>
      <c r="H14" s="25" t="s">
        <v>18</v>
      </c>
      <c r="I14" s="32"/>
      <c r="J14" s="37"/>
      <c r="K14" s="19"/>
      <c r="L14" s="22">
        <v>26</v>
      </c>
      <c r="M14" s="17" t="str">
        <f>'[1]Qualification overall - insert'!C29</f>
        <v>Julius Juška</v>
      </c>
      <c r="N14" s="23">
        <f>'[1]Qualification overall - insert'!B29</f>
        <v>122</v>
      </c>
    </row>
    <row r="15" spans="2:26" ht="15.75" customHeight="1" thickBot="1" x14ac:dyDescent="0.3">
      <c r="B15" s="7"/>
      <c r="C15" s="29" t="s">
        <v>19</v>
      </c>
      <c r="D15" s="24"/>
      <c r="E15" s="19"/>
      <c r="F15" s="35" t="s">
        <v>15</v>
      </c>
      <c r="G15" s="19"/>
      <c r="H15" s="21" t="s">
        <v>20</v>
      </c>
      <c r="I15" s="19"/>
      <c r="J15" s="25" t="s">
        <v>17</v>
      </c>
      <c r="K15" s="19"/>
      <c r="L15" s="20"/>
      <c r="M15" s="29" t="s">
        <v>21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LEONID KAPUSTIN</v>
      </c>
      <c r="D16" s="18">
        <f>'[1]Qualification overall - insert'!B12</f>
        <v>85</v>
      </c>
      <c r="E16" s="19"/>
      <c r="F16" s="30"/>
      <c r="G16" s="19"/>
      <c r="H16" s="25" t="s">
        <v>8</v>
      </c>
      <c r="I16" s="19"/>
      <c r="J16" s="36"/>
      <c r="K16" s="19"/>
      <c r="L16" s="22">
        <v>10</v>
      </c>
      <c r="M16" s="17" t="str">
        <f>'[1]Qualification overall - insert'!C13</f>
        <v>Povilas Brazauskas</v>
      </c>
      <c r="N16" s="23">
        <f>'[1]Qualification overall - insert'!B13</f>
        <v>120</v>
      </c>
    </row>
    <row r="17" spans="2:14" ht="15.75" customHeight="1" thickBot="1" x14ac:dyDescent="0.3">
      <c r="B17" s="7"/>
      <c r="C17" s="14"/>
      <c r="D17" s="24"/>
      <c r="E17" s="35" t="s">
        <v>22</v>
      </c>
      <c r="F17" s="19"/>
      <c r="G17" s="19"/>
      <c r="H17" s="19"/>
      <c r="I17" s="19"/>
      <c r="J17" s="19"/>
      <c r="K17" s="25" t="s">
        <v>23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Tomas Juška</v>
      </c>
      <c r="D18" s="18">
        <f>'[1]Qualification overall - insert'!B27</f>
        <v>133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 xml:space="preserve">Andrej Dmitrov </v>
      </c>
      <c r="N18" s="23">
        <f>'[1]Qualification overall - insert'!B26</f>
        <v>57</v>
      </c>
    </row>
    <row r="19" spans="2:14" ht="15.75" customHeight="1" thickBot="1" x14ac:dyDescent="0.3">
      <c r="B19" s="7"/>
      <c r="C19" s="29" t="s">
        <v>24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25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Arnas Šiugždinis</v>
      </c>
      <c r="D20" s="18">
        <f>'[1]Qualification overall - insert'!B7</f>
        <v>37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Aurimas Kontenis</v>
      </c>
      <c r="N20" s="23">
        <f>'[1]Qualification overall - insert'!B6</f>
        <v>116</v>
      </c>
    </row>
    <row r="21" spans="2:14" ht="15.75" customHeight="1" thickBot="1" x14ac:dyDescent="0.3">
      <c r="B21" s="7"/>
      <c r="C21" s="14"/>
      <c r="D21" s="24"/>
      <c r="E21" s="25" t="s">
        <v>26</v>
      </c>
      <c r="F21" s="19"/>
      <c r="G21" s="19"/>
      <c r="H21" s="35" t="s">
        <v>15</v>
      </c>
      <c r="I21" s="19"/>
      <c r="J21" s="19"/>
      <c r="K21" s="25" t="s">
        <v>27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Edgaras Kilbovskis</v>
      </c>
      <c r="D22" s="18">
        <f>'[1]Qualification overall - insert'!B32</f>
        <v>32</v>
      </c>
      <c r="E22" s="19"/>
      <c r="F22" s="27"/>
      <c r="G22" s="19"/>
      <c r="H22" s="24" t="s">
        <v>28</v>
      </c>
      <c r="I22" s="19"/>
      <c r="J22" s="28"/>
      <c r="K22" s="19"/>
      <c r="L22" s="22">
        <v>30</v>
      </c>
      <c r="M22" s="17" t="str">
        <f>'[1]Qualification overall - insert'!C33</f>
        <v>Deividas Stankevičius</v>
      </c>
      <c r="N22" s="23">
        <f>'[1]Qualification overall - insert'!B33</f>
        <v>77</v>
      </c>
    </row>
    <row r="23" spans="2:14" ht="15.75" customHeight="1" thickBot="1" x14ac:dyDescent="0.3">
      <c r="B23" s="7"/>
      <c r="C23" s="29" t="s">
        <v>29</v>
      </c>
      <c r="D23" s="24"/>
      <c r="E23" s="19"/>
      <c r="F23" s="25" t="s">
        <v>30</v>
      </c>
      <c r="G23" s="19"/>
      <c r="H23" s="25" t="s">
        <v>27</v>
      </c>
      <c r="I23" s="19"/>
      <c r="J23" s="25" t="s">
        <v>27</v>
      </c>
      <c r="K23" s="19"/>
      <c r="L23" s="20"/>
      <c r="M23" s="29" t="s">
        <v>31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 xml:space="preserve">Andrius Špakis </v>
      </c>
      <c r="D24" s="18">
        <f>'[1]Qualification overall - insert'!B16</f>
        <v>68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Alfredas Maselis</v>
      </c>
      <c r="N24" s="23">
        <f>'[1]Qualification overall - insert'!B17</f>
        <v>89</v>
      </c>
    </row>
    <row r="25" spans="2:14" ht="15.75" customHeight="1" thickBot="1" x14ac:dyDescent="0.3">
      <c r="B25" s="7"/>
      <c r="C25" s="14"/>
      <c r="D25" s="24"/>
      <c r="E25" s="25" t="s">
        <v>30</v>
      </c>
      <c r="F25" s="19"/>
      <c r="G25" s="31"/>
      <c r="I25" s="32"/>
      <c r="J25" s="19"/>
      <c r="K25" s="25" t="s">
        <v>32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Nerijus Petrulis</v>
      </c>
      <c r="D26" s="18">
        <f>'[1]Qualification overall - insert'!B23</f>
        <v>96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Ignas Kringelis</v>
      </c>
      <c r="N26" s="23">
        <f>'[1]Qualification overall - insert'!B22</f>
        <v>40</v>
      </c>
    </row>
    <row r="27" spans="2:14" ht="15.75" customHeight="1" thickBot="1" x14ac:dyDescent="0.3">
      <c r="B27" s="7"/>
      <c r="C27" s="29" t="s">
        <v>33</v>
      </c>
      <c r="D27" s="24"/>
      <c r="E27" s="19"/>
      <c r="F27" s="19"/>
      <c r="G27" s="25" t="s">
        <v>18</v>
      </c>
      <c r="H27" s="19"/>
      <c r="I27" s="25" t="s">
        <v>27</v>
      </c>
      <c r="J27" s="19"/>
      <c r="K27" s="19"/>
      <c r="L27" s="20"/>
      <c r="M27" s="29" t="s">
        <v>34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Mantas Neverdauskas</v>
      </c>
      <c r="D28" s="18">
        <f>'[1]Qualification overall - insert'!B8</f>
        <v>114</v>
      </c>
      <c r="E28" s="19"/>
      <c r="F28" s="19"/>
      <c r="G28" s="30"/>
      <c r="H28" s="19"/>
      <c r="I28" s="36"/>
      <c r="J28" s="19"/>
      <c r="K28" s="19"/>
      <c r="L28" s="22">
        <v>6</v>
      </c>
      <c r="M28" s="17" t="str">
        <f>'[1]Qualification overall - insert'!C9</f>
        <v>Mantas Žiulpys</v>
      </c>
      <c r="N28" s="23">
        <f>'[1]Qualification overall - insert'!B9</f>
        <v>131</v>
      </c>
    </row>
    <row r="29" spans="2:14" ht="15.75" customHeight="1" thickBot="1" x14ac:dyDescent="0.3">
      <c r="B29" s="7"/>
      <c r="C29" s="14"/>
      <c r="D29" s="24"/>
      <c r="E29" s="25" t="s">
        <v>18</v>
      </c>
      <c r="F29" s="19"/>
      <c r="G29" s="31"/>
      <c r="H29" s="19"/>
      <c r="I29" s="32"/>
      <c r="J29" s="19"/>
      <c r="K29" s="25" t="s">
        <v>35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Rapolas Staškus</v>
      </c>
      <c r="D30" s="18">
        <f>'[1]Qualification overall - insert'!B31</f>
        <v>65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Paulius Ramanovas</v>
      </c>
      <c r="N30" s="23">
        <f>'[1]Qualification overall - insert'!B30</f>
        <v>59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18</v>
      </c>
      <c r="G31" s="19"/>
      <c r="H31" s="19"/>
      <c r="I31" s="19"/>
      <c r="J31" s="25" t="s">
        <v>35</v>
      </c>
      <c r="K31" s="19"/>
      <c r="L31" s="20"/>
      <c r="M31" s="29" t="s">
        <v>37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Gražvydas Ingelevičius</v>
      </c>
      <c r="D32" s="18">
        <f>'[1]Qualification overall - insert'!B15</f>
        <v>70</v>
      </c>
      <c r="E32" s="19"/>
      <c r="F32" s="31"/>
      <c r="G32" s="19"/>
      <c r="H32" s="19"/>
      <c r="I32" s="19"/>
      <c r="J32" s="36"/>
      <c r="K32" s="19"/>
      <c r="L32" s="22">
        <v>11</v>
      </c>
      <c r="M32" s="17" t="str">
        <f>'[1]Qualification overall - insert'!C14</f>
        <v xml:space="preserve">Tomas Butavičius </v>
      </c>
      <c r="N32" s="23">
        <f>'[1]Qualification overall - insert'!B14</f>
        <v>107</v>
      </c>
    </row>
    <row r="33" spans="2:14" ht="15.75" customHeight="1" thickBot="1" x14ac:dyDescent="0.3">
      <c r="B33" s="7"/>
      <c r="C33" s="14"/>
      <c r="D33" s="24"/>
      <c r="E33" s="25" t="s">
        <v>38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Romas Zakaras</v>
      </c>
      <c r="D34" s="18">
        <f>'[1]Qualification overall - insert'!B24</f>
        <v>117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 xml:space="preserve">Mindaugas Bekeris </v>
      </c>
      <c r="N34" s="23">
        <f>'[1]Qualification overall - insert'!B25</f>
        <v>123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8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18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27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15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B25" sqref="B25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8</v>
      </c>
      <c r="C4" s="66">
        <v>81</v>
      </c>
      <c r="D4" s="67">
        <f>C4*0.1</f>
        <v>8.1</v>
      </c>
      <c r="E4" s="68">
        <v>1</v>
      </c>
      <c r="F4" s="69">
        <v>100</v>
      </c>
      <c r="G4" s="70">
        <f>D4+F4</f>
        <v>108.1</v>
      </c>
    </row>
    <row r="5" spans="1:7" ht="16.5" thickBot="1" x14ac:dyDescent="0.3">
      <c r="A5" s="64">
        <v>2</v>
      </c>
      <c r="B5" s="65" t="s">
        <v>18</v>
      </c>
      <c r="C5" s="66">
        <v>80</v>
      </c>
      <c r="D5" s="67">
        <f t="shared" ref="D5:D68" si="0">C5*0.1</f>
        <v>8</v>
      </c>
      <c r="E5" s="68">
        <v>2</v>
      </c>
      <c r="F5" s="69">
        <v>88</v>
      </c>
      <c r="G5" s="70">
        <f t="shared" ref="G5:G68" si="1">D5+F5</f>
        <v>96</v>
      </c>
    </row>
    <row r="6" spans="1:7" ht="16.5" thickBot="1" x14ac:dyDescent="0.3">
      <c r="A6" s="71">
        <v>3</v>
      </c>
      <c r="B6" s="65" t="s">
        <v>27</v>
      </c>
      <c r="C6" s="66">
        <v>81</v>
      </c>
      <c r="D6" s="67">
        <f t="shared" si="0"/>
        <v>8.1</v>
      </c>
      <c r="E6" s="72">
        <v>3</v>
      </c>
      <c r="F6" s="69">
        <v>78</v>
      </c>
      <c r="G6" s="70">
        <f t="shared" si="1"/>
        <v>86.1</v>
      </c>
    </row>
    <row r="7" spans="1:7" ht="16.5" thickBot="1" x14ac:dyDescent="0.3">
      <c r="A7" s="64">
        <v>4</v>
      </c>
      <c r="B7" s="65" t="s">
        <v>15</v>
      </c>
      <c r="C7" s="66">
        <v>71</v>
      </c>
      <c r="D7" s="67">
        <f t="shared" si="0"/>
        <v>7.1000000000000005</v>
      </c>
      <c r="E7" s="72">
        <v>4</v>
      </c>
      <c r="F7" s="69">
        <v>69</v>
      </c>
      <c r="G7" s="70">
        <f t="shared" si="1"/>
        <v>76.099999999999994</v>
      </c>
    </row>
    <row r="8" spans="1:7" ht="16.5" thickBot="1" x14ac:dyDescent="0.3">
      <c r="A8" s="64">
        <v>5</v>
      </c>
      <c r="B8" s="65" t="s">
        <v>17</v>
      </c>
      <c r="C8" s="66">
        <v>79</v>
      </c>
      <c r="D8" s="67">
        <f t="shared" si="0"/>
        <v>7.9</v>
      </c>
      <c r="E8" s="68" t="s">
        <v>52</v>
      </c>
      <c r="F8" s="69">
        <v>60</v>
      </c>
      <c r="G8" s="70">
        <f t="shared" si="1"/>
        <v>67.900000000000006</v>
      </c>
    </row>
    <row r="9" spans="1:7" ht="16.5" thickBot="1" x14ac:dyDescent="0.3">
      <c r="A9" s="64">
        <v>6</v>
      </c>
      <c r="B9" s="65" t="s">
        <v>30</v>
      </c>
      <c r="C9" s="66">
        <v>74</v>
      </c>
      <c r="D9" s="67">
        <f t="shared" si="0"/>
        <v>7.4</v>
      </c>
      <c r="E9" s="68" t="s">
        <v>52</v>
      </c>
      <c r="F9" s="69">
        <v>60</v>
      </c>
      <c r="G9" s="70">
        <f t="shared" si="1"/>
        <v>67.400000000000006</v>
      </c>
    </row>
    <row r="10" spans="1:7" ht="32.25" thickBot="1" x14ac:dyDescent="0.3">
      <c r="A10" s="64">
        <v>7</v>
      </c>
      <c r="B10" s="65" t="s">
        <v>10</v>
      </c>
      <c r="C10" s="66">
        <v>73</v>
      </c>
      <c r="D10" s="67">
        <f t="shared" si="0"/>
        <v>7.3000000000000007</v>
      </c>
      <c r="E10" s="68" t="s">
        <v>52</v>
      </c>
      <c r="F10" s="69">
        <v>60</v>
      </c>
      <c r="G10" s="70">
        <f t="shared" si="1"/>
        <v>67.3</v>
      </c>
    </row>
    <row r="11" spans="1:7" ht="16.5" thickBot="1" x14ac:dyDescent="0.3">
      <c r="A11" s="64">
        <v>8</v>
      </c>
      <c r="B11" s="65" t="s">
        <v>35</v>
      </c>
      <c r="C11" s="66">
        <v>70</v>
      </c>
      <c r="D11" s="67">
        <f t="shared" si="0"/>
        <v>7</v>
      </c>
      <c r="E11" s="68" t="s">
        <v>52</v>
      </c>
      <c r="F11" s="69">
        <v>60</v>
      </c>
      <c r="G11" s="70">
        <f t="shared" si="1"/>
        <v>67</v>
      </c>
    </row>
    <row r="12" spans="1:7" ht="16.5" thickBot="1" x14ac:dyDescent="0.3">
      <c r="A12" s="64">
        <v>9</v>
      </c>
      <c r="B12" s="65" t="s">
        <v>6</v>
      </c>
      <c r="C12" s="66">
        <v>83</v>
      </c>
      <c r="D12" s="67">
        <f t="shared" si="0"/>
        <v>8.3000000000000007</v>
      </c>
      <c r="E12" s="68" t="s">
        <v>53</v>
      </c>
      <c r="F12" s="69">
        <v>50</v>
      </c>
      <c r="G12" s="70">
        <f t="shared" si="1"/>
        <v>58.3</v>
      </c>
    </row>
    <row r="13" spans="1:7" ht="16.5" thickBot="1" x14ac:dyDescent="0.3">
      <c r="A13" s="64">
        <v>11</v>
      </c>
      <c r="B13" s="65" t="s">
        <v>22</v>
      </c>
      <c r="C13" s="66">
        <v>78</v>
      </c>
      <c r="D13" s="67">
        <f t="shared" si="0"/>
        <v>7.8000000000000007</v>
      </c>
      <c r="E13" s="68" t="s">
        <v>53</v>
      </c>
      <c r="F13" s="69">
        <v>50</v>
      </c>
      <c r="G13" s="70">
        <f t="shared" si="1"/>
        <v>57.8</v>
      </c>
    </row>
    <row r="14" spans="1:7" ht="16.5" thickBot="1" x14ac:dyDescent="0.3">
      <c r="A14" s="71">
        <v>12</v>
      </c>
      <c r="B14" s="65" t="s">
        <v>26</v>
      </c>
      <c r="C14" s="66">
        <v>80</v>
      </c>
      <c r="D14" s="67">
        <f t="shared" si="0"/>
        <v>8</v>
      </c>
      <c r="E14" s="68" t="s">
        <v>53</v>
      </c>
      <c r="F14" s="69">
        <v>50</v>
      </c>
      <c r="G14" s="70">
        <f t="shared" si="1"/>
        <v>58</v>
      </c>
    </row>
    <row r="15" spans="1:7" ht="16.5" thickBot="1" x14ac:dyDescent="0.3">
      <c r="A15" s="64">
        <v>12</v>
      </c>
      <c r="B15" s="65" t="s">
        <v>39</v>
      </c>
      <c r="C15" s="66">
        <v>76</v>
      </c>
      <c r="D15" s="67">
        <f t="shared" si="0"/>
        <v>7.6000000000000005</v>
      </c>
      <c r="E15" s="68" t="s">
        <v>53</v>
      </c>
      <c r="F15" s="69">
        <v>50</v>
      </c>
      <c r="G15" s="70">
        <f t="shared" si="1"/>
        <v>57.6</v>
      </c>
    </row>
    <row r="16" spans="1:7" ht="16.5" thickBot="1" x14ac:dyDescent="0.3">
      <c r="A16" s="64">
        <v>13</v>
      </c>
      <c r="B16" s="65" t="s">
        <v>13</v>
      </c>
      <c r="C16" s="66">
        <v>73</v>
      </c>
      <c r="D16" s="67">
        <f t="shared" si="0"/>
        <v>7.3000000000000007</v>
      </c>
      <c r="E16" s="68" t="s">
        <v>53</v>
      </c>
      <c r="F16" s="69">
        <v>50</v>
      </c>
      <c r="G16" s="70">
        <f t="shared" si="1"/>
        <v>57.3</v>
      </c>
    </row>
    <row r="17" spans="1:7" ht="16.5" thickBot="1" x14ac:dyDescent="0.3">
      <c r="A17" s="64">
        <v>14</v>
      </c>
      <c r="B17" s="65" t="s">
        <v>32</v>
      </c>
      <c r="C17" s="66">
        <v>72</v>
      </c>
      <c r="D17" s="67">
        <f t="shared" si="0"/>
        <v>7.2</v>
      </c>
      <c r="E17" s="68" t="s">
        <v>53</v>
      </c>
      <c r="F17" s="69">
        <v>50</v>
      </c>
      <c r="G17" s="70">
        <f t="shared" si="1"/>
        <v>57.2</v>
      </c>
    </row>
    <row r="18" spans="1:7" ht="16.5" thickBot="1" x14ac:dyDescent="0.3">
      <c r="A18" s="64">
        <v>15</v>
      </c>
      <c r="B18" s="65" t="s">
        <v>38</v>
      </c>
      <c r="C18" s="66">
        <v>72</v>
      </c>
      <c r="D18" s="67">
        <f t="shared" si="0"/>
        <v>7.2</v>
      </c>
      <c r="E18" s="68" t="s">
        <v>53</v>
      </c>
      <c r="F18" s="69">
        <v>50</v>
      </c>
      <c r="G18" s="70">
        <f t="shared" si="1"/>
        <v>57.2</v>
      </c>
    </row>
    <row r="19" spans="1:7" ht="16.5" thickBot="1" x14ac:dyDescent="0.3">
      <c r="A19" s="64">
        <v>16</v>
      </c>
      <c r="B19" s="65" t="s">
        <v>23</v>
      </c>
      <c r="C19" s="66">
        <v>71</v>
      </c>
      <c r="D19" s="67">
        <f t="shared" si="0"/>
        <v>7.1000000000000005</v>
      </c>
      <c r="E19" s="68" t="s">
        <v>53</v>
      </c>
      <c r="F19" s="69">
        <v>50</v>
      </c>
      <c r="G19" s="70">
        <f t="shared" si="1"/>
        <v>57.1</v>
      </c>
    </row>
    <row r="20" spans="1:7" ht="16.5" thickBot="1" x14ac:dyDescent="0.3">
      <c r="A20" s="64">
        <v>17</v>
      </c>
      <c r="B20" s="65" t="s">
        <v>54</v>
      </c>
      <c r="C20" s="66">
        <v>79</v>
      </c>
      <c r="D20" s="67">
        <f t="shared" si="0"/>
        <v>7.9</v>
      </c>
      <c r="E20" s="68" t="s">
        <v>55</v>
      </c>
      <c r="F20" s="69">
        <v>25</v>
      </c>
      <c r="G20" s="70">
        <f t="shared" si="1"/>
        <v>32.9</v>
      </c>
    </row>
    <row r="21" spans="1:7" ht="16.5" thickBot="1" x14ac:dyDescent="0.3">
      <c r="A21" s="64">
        <v>18</v>
      </c>
      <c r="B21" s="65" t="s">
        <v>56</v>
      </c>
      <c r="C21" s="66">
        <v>78</v>
      </c>
      <c r="D21" s="67">
        <f t="shared" si="0"/>
        <v>7.8000000000000007</v>
      </c>
      <c r="E21" s="68" t="s">
        <v>55</v>
      </c>
      <c r="F21" s="69">
        <v>25</v>
      </c>
      <c r="G21" s="70">
        <f t="shared" si="1"/>
        <v>32.799999999999997</v>
      </c>
    </row>
    <row r="22" spans="1:7" ht="16.5" thickBot="1" x14ac:dyDescent="0.3">
      <c r="A22" s="64">
        <v>19</v>
      </c>
      <c r="B22" s="65" t="s">
        <v>57</v>
      </c>
      <c r="C22" s="66">
        <v>77</v>
      </c>
      <c r="D22" s="67">
        <f t="shared" si="0"/>
        <v>7.7</v>
      </c>
      <c r="E22" s="68" t="s">
        <v>55</v>
      </c>
      <c r="F22" s="69">
        <v>25</v>
      </c>
      <c r="G22" s="70">
        <f t="shared" si="1"/>
        <v>32.700000000000003</v>
      </c>
    </row>
    <row r="23" spans="1:7" ht="16.5" thickBot="1" x14ac:dyDescent="0.3">
      <c r="A23" s="64">
        <v>20</v>
      </c>
      <c r="B23" s="65" t="s">
        <v>58</v>
      </c>
      <c r="C23" s="66">
        <v>76</v>
      </c>
      <c r="D23" s="67">
        <f t="shared" si="0"/>
        <v>7.6000000000000005</v>
      </c>
      <c r="E23" s="68" t="s">
        <v>55</v>
      </c>
      <c r="F23" s="69">
        <v>25</v>
      </c>
      <c r="G23" s="70">
        <f t="shared" si="1"/>
        <v>32.6</v>
      </c>
    </row>
    <row r="24" spans="1:7" ht="16.5" thickBot="1" x14ac:dyDescent="0.3">
      <c r="A24" s="64">
        <v>21</v>
      </c>
      <c r="B24" s="65" t="s">
        <v>59</v>
      </c>
      <c r="C24" s="66">
        <v>74</v>
      </c>
      <c r="D24" s="67">
        <f t="shared" si="0"/>
        <v>7.4</v>
      </c>
      <c r="E24" s="68" t="s">
        <v>55</v>
      </c>
      <c r="F24" s="69">
        <v>25</v>
      </c>
      <c r="G24" s="70">
        <f t="shared" si="1"/>
        <v>32.4</v>
      </c>
    </row>
    <row r="25" spans="1:7" ht="16.5" thickBot="1" x14ac:dyDescent="0.3">
      <c r="A25" s="64">
        <v>22</v>
      </c>
      <c r="B25" s="65" t="s">
        <v>60</v>
      </c>
      <c r="C25" s="66">
        <v>74</v>
      </c>
      <c r="D25" s="67">
        <f t="shared" si="0"/>
        <v>7.4</v>
      </c>
      <c r="E25" s="68" t="s">
        <v>55</v>
      </c>
      <c r="F25" s="69">
        <v>25</v>
      </c>
      <c r="G25" s="70">
        <f t="shared" si="1"/>
        <v>32.4</v>
      </c>
    </row>
    <row r="26" spans="1:7" ht="16.5" thickBot="1" x14ac:dyDescent="0.3">
      <c r="A26" s="64">
        <v>23</v>
      </c>
      <c r="B26" s="65" t="s">
        <v>61</v>
      </c>
      <c r="C26" s="66">
        <v>74</v>
      </c>
      <c r="D26" s="67">
        <f t="shared" si="0"/>
        <v>7.4</v>
      </c>
      <c r="E26" s="68" t="s">
        <v>55</v>
      </c>
      <c r="F26" s="69">
        <v>25</v>
      </c>
      <c r="G26" s="70">
        <f t="shared" si="1"/>
        <v>32.4</v>
      </c>
    </row>
    <row r="27" spans="1:7" ht="16.5" thickBot="1" x14ac:dyDescent="0.3">
      <c r="A27" s="64">
        <v>24</v>
      </c>
      <c r="B27" s="65" t="s">
        <v>62</v>
      </c>
      <c r="C27" s="66">
        <v>72</v>
      </c>
      <c r="D27" s="67">
        <f t="shared" si="0"/>
        <v>7.2</v>
      </c>
      <c r="E27" s="68" t="s">
        <v>55</v>
      </c>
      <c r="F27" s="69">
        <v>25</v>
      </c>
      <c r="G27" s="70">
        <f t="shared" si="1"/>
        <v>32.200000000000003</v>
      </c>
    </row>
    <row r="28" spans="1:7" ht="16.5" thickBot="1" x14ac:dyDescent="0.3">
      <c r="A28" s="64">
        <v>25</v>
      </c>
      <c r="B28" s="65" t="s">
        <v>63</v>
      </c>
      <c r="C28" s="66">
        <v>71</v>
      </c>
      <c r="D28" s="67">
        <f t="shared" si="0"/>
        <v>7.1000000000000005</v>
      </c>
      <c r="E28" s="68" t="s">
        <v>55</v>
      </c>
      <c r="F28" s="69">
        <v>25</v>
      </c>
      <c r="G28" s="70">
        <f t="shared" si="1"/>
        <v>32.1</v>
      </c>
    </row>
    <row r="29" spans="1:7" ht="16.5" thickBot="1" x14ac:dyDescent="0.3">
      <c r="A29" s="64">
        <v>26</v>
      </c>
      <c r="B29" s="65" t="s">
        <v>64</v>
      </c>
      <c r="C29" s="66">
        <v>71</v>
      </c>
      <c r="D29" s="67">
        <f t="shared" si="0"/>
        <v>7.1000000000000005</v>
      </c>
      <c r="E29" s="68" t="s">
        <v>55</v>
      </c>
      <c r="F29" s="69">
        <v>25</v>
      </c>
      <c r="G29" s="70">
        <f t="shared" si="1"/>
        <v>32.1</v>
      </c>
    </row>
    <row r="30" spans="1:7" ht="16.5" thickBot="1" x14ac:dyDescent="0.3">
      <c r="A30" s="64">
        <v>27</v>
      </c>
      <c r="B30" s="65" t="s">
        <v>65</v>
      </c>
      <c r="C30" s="66">
        <v>70</v>
      </c>
      <c r="D30" s="67">
        <f t="shared" si="0"/>
        <v>7</v>
      </c>
      <c r="E30" s="68" t="s">
        <v>55</v>
      </c>
      <c r="F30" s="69">
        <v>25</v>
      </c>
      <c r="G30" s="70">
        <f t="shared" si="1"/>
        <v>32</v>
      </c>
    </row>
    <row r="31" spans="1:7" ht="16.5" thickBot="1" x14ac:dyDescent="0.3">
      <c r="A31" s="64">
        <v>28</v>
      </c>
      <c r="B31" s="65" t="s">
        <v>66</v>
      </c>
      <c r="C31" s="66">
        <v>70</v>
      </c>
      <c r="D31" s="67">
        <f t="shared" si="0"/>
        <v>7</v>
      </c>
      <c r="E31" s="68" t="s">
        <v>55</v>
      </c>
      <c r="F31" s="69">
        <v>25</v>
      </c>
      <c r="G31" s="70">
        <f t="shared" si="1"/>
        <v>32</v>
      </c>
    </row>
    <row r="32" spans="1:7" ht="16.5" thickBot="1" x14ac:dyDescent="0.3">
      <c r="A32" s="64">
        <v>29</v>
      </c>
      <c r="B32" s="65" t="s">
        <v>67</v>
      </c>
      <c r="C32" s="66">
        <v>69</v>
      </c>
      <c r="D32" s="67">
        <f t="shared" si="0"/>
        <v>6.9</v>
      </c>
      <c r="E32" s="68" t="s">
        <v>55</v>
      </c>
      <c r="F32" s="69">
        <v>25</v>
      </c>
      <c r="G32" s="70">
        <f t="shared" si="1"/>
        <v>31.9</v>
      </c>
    </row>
    <row r="33" spans="1:7" ht="16.5" thickBot="1" x14ac:dyDescent="0.3">
      <c r="A33" s="64">
        <v>30</v>
      </c>
      <c r="B33" s="65" t="s">
        <v>68</v>
      </c>
      <c r="C33" s="66">
        <v>69</v>
      </c>
      <c r="D33" s="67">
        <f t="shared" si="0"/>
        <v>6.9</v>
      </c>
      <c r="E33" s="68" t="s">
        <v>55</v>
      </c>
      <c r="F33" s="69">
        <v>25</v>
      </c>
      <c r="G33" s="70">
        <f t="shared" si="1"/>
        <v>31.9</v>
      </c>
    </row>
    <row r="34" spans="1:7" ht="16.5" thickBot="1" x14ac:dyDescent="0.3">
      <c r="A34" s="64">
        <v>31</v>
      </c>
      <c r="B34" s="65" t="s">
        <v>69</v>
      </c>
      <c r="C34" s="66">
        <v>69</v>
      </c>
      <c r="D34" s="67">
        <f t="shared" si="0"/>
        <v>6.9</v>
      </c>
      <c r="E34" s="68" t="s">
        <v>55</v>
      </c>
      <c r="F34" s="69">
        <v>25</v>
      </c>
      <c r="G34" s="70">
        <f t="shared" si="1"/>
        <v>31.9</v>
      </c>
    </row>
    <row r="35" spans="1:7" ht="16.5" thickBot="1" x14ac:dyDescent="0.3">
      <c r="A35" s="64">
        <v>32</v>
      </c>
      <c r="B35" s="65" t="s">
        <v>70</v>
      </c>
      <c r="C35" s="66">
        <v>69</v>
      </c>
      <c r="D35" s="67">
        <f t="shared" si="0"/>
        <v>6.9</v>
      </c>
      <c r="E35" s="68" t="s">
        <v>55</v>
      </c>
      <c r="F35" s="69">
        <v>25</v>
      </c>
      <c r="G35" s="70">
        <f t="shared" si="1"/>
        <v>31.9</v>
      </c>
    </row>
    <row r="36" spans="1:7" ht="16.5" thickBot="1" x14ac:dyDescent="0.3">
      <c r="A36" s="64">
        <v>33</v>
      </c>
      <c r="B36" s="65" t="s">
        <v>71</v>
      </c>
      <c r="C36" s="66">
        <v>68</v>
      </c>
      <c r="D36" s="67">
        <f t="shared" si="0"/>
        <v>6.8000000000000007</v>
      </c>
      <c r="E36" s="68" t="s">
        <v>72</v>
      </c>
      <c r="F36" s="69">
        <v>1</v>
      </c>
      <c r="G36" s="70">
        <f t="shared" si="1"/>
        <v>7.8000000000000007</v>
      </c>
    </row>
    <row r="37" spans="1:7" ht="16.5" thickBot="1" x14ac:dyDescent="0.3">
      <c r="A37" s="64">
        <v>34</v>
      </c>
      <c r="B37" s="65" t="s">
        <v>73</v>
      </c>
      <c r="C37" s="66">
        <v>68</v>
      </c>
      <c r="D37" s="67">
        <f t="shared" si="0"/>
        <v>6.8000000000000007</v>
      </c>
      <c r="E37" s="68" t="s">
        <v>72</v>
      </c>
      <c r="F37" s="69">
        <v>1</v>
      </c>
      <c r="G37" s="70">
        <f t="shared" si="1"/>
        <v>7.8000000000000007</v>
      </c>
    </row>
    <row r="38" spans="1:7" ht="16.5" thickBot="1" x14ac:dyDescent="0.3">
      <c r="A38" s="64">
        <v>35</v>
      </c>
      <c r="B38" s="65" t="s">
        <v>74</v>
      </c>
      <c r="C38" s="66">
        <v>68</v>
      </c>
      <c r="D38" s="67">
        <f t="shared" si="0"/>
        <v>6.8000000000000007</v>
      </c>
      <c r="E38" s="68" t="s">
        <v>72</v>
      </c>
      <c r="F38" s="69">
        <v>1</v>
      </c>
      <c r="G38" s="70">
        <f t="shared" si="1"/>
        <v>7.8000000000000007</v>
      </c>
    </row>
    <row r="39" spans="1:7" ht="16.5" thickBot="1" x14ac:dyDescent="0.3">
      <c r="A39" s="64">
        <v>36</v>
      </c>
      <c r="B39" s="65" t="s">
        <v>75</v>
      </c>
      <c r="C39" s="66">
        <v>68</v>
      </c>
      <c r="D39" s="67">
        <f t="shared" si="0"/>
        <v>6.8000000000000007</v>
      </c>
      <c r="E39" s="68" t="s">
        <v>72</v>
      </c>
      <c r="F39" s="69">
        <v>1</v>
      </c>
      <c r="G39" s="70">
        <f t="shared" si="1"/>
        <v>7.8000000000000007</v>
      </c>
    </row>
    <row r="40" spans="1:7" ht="16.5" thickBot="1" x14ac:dyDescent="0.3">
      <c r="A40" s="64">
        <v>37</v>
      </c>
      <c r="B40" s="65" t="s">
        <v>76</v>
      </c>
      <c r="C40" s="66">
        <v>68</v>
      </c>
      <c r="D40" s="67">
        <f t="shared" si="0"/>
        <v>6.8000000000000007</v>
      </c>
      <c r="E40" s="68" t="s">
        <v>72</v>
      </c>
      <c r="F40" s="69">
        <v>1</v>
      </c>
      <c r="G40" s="70">
        <f t="shared" si="1"/>
        <v>7.8000000000000007</v>
      </c>
    </row>
    <row r="41" spans="1:7" ht="16.5" thickBot="1" x14ac:dyDescent="0.3">
      <c r="A41" s="64">
        <v>38</v>
      </c>
      <c r="B41" s="65" t="s">
        <v>77</v>
      </c>
      <c r="C41" s="66">
        <v>66</v>
      </c>
      <c r="D41" s="67">
        <f t="shared" si="0"/>
        <v>6.6000000000000005</v>
      </c>
      <c r="E41" s="68" t="s">
        <v>72</v>
      </c>
      <c r="F41" s="69">
        <v>1</v>
      </c>
      <c r="G41" s="70">
        <f t="shared" si="1"/>
        <v>7.6000000000000005</v>
      </c>
    </row>
    <row r="42" spans="1:7" ht="16.5" thickBot="1" x14ac:dyDescent="0.3">
      <c r="A42" s="64">
        <v>39</v>
      </c>
      <c r="B42" s="65" t="s">
        <v>78</v>
      </c>
      <c r="C42" s="66">
        <v>66</v>
      </c>
      <c r="D42" s="67">
        <f t="shared" si="0"/>
        <v>6.6000000000000005</v>
      </c>
      <c r="E42" s="68" t="s">
        <v>72</v>
      </c>
      <c r="F42" s="69">
        <v>1</v>
      </c>
      <c r="G42" s="70">
        <f t="shared" si="1"/>
        <v>7.6000000000000005</v>
      </c>
    </row>
    <row r="43" spans="1:7" ht="16.5" thickBot="1" x14ac:dyDescent="0.3">
      <c r="A43" s="64">
        <v>40</v>
      </c>
      <c r="B43" s="65" t="s">
        <v>79</v>
      </c>
      <c r="C43" s="66">
        <v>66</v>
      </c>
      <c r="D43" s="67">
        <f t="shared" si="0"/>
        <v>6.6000000000000005</v>
      </c>
      <c r="E43" s="68" t="s">
        <v>72</v>
      </c>
      <c r="F43" s="69">
        <v>1</v>
      </c>
      <c r="G43" s="70">
        <f t="shared" si="1"/>
        <v>7.6000000000000005</v>
      </c>
    </row>
    <row r="44" spans="1:7" ht="16.5" thickBot="1" x14ac:dyDescent="0.3">
      <c r="A44" s="64">
        <v>41</v>
      </c>
      <c r="B44" s="65" t="s">
        <v>80</v>
      </c>
      <c r="C44" s="66">
        <v>65</v>
      </c>
      <c r="D44" s="67">
        <f t="shared" si="0"/>
        <v>6.5</v>
      </c>
      <c r="E44" s="68" t="s">
        <v>72</v>
      </c>
      <c r="F44" s="69">
        <v>1</v>
      </c>
      <c r="G44" s="70">
        <f t="shared" si="1"/>
        <v>7.5</v>
      </c>
    </row>
    <row r="45" spans="1:7" ht="16.5" thickBot="1" x14ac:dyDescent="0.3">
      <c r="A45" s="64">
        <v>42</v>
      </c>
      <c r="B45" s="65" t="s">
        <v>81</v>
      </c>
      <c r="C45" s="66">
        <v>65</v>
      </c>
      <c r="D45" s="67">
        <f t="shared" si="0"/>
        <v>6.5</v>
      </c>
      <c r="E45" s="68" t="s">
        <v>72</v>
      </c>
      <c r="F45" s="69">
        <v>1</v>
      </c>
      <c r="G45" s="70">
        <f t="shared" si="1"/>
        <v>7.5</v>
      </c>
    </row>
    <row r="46" spans="1:7" ht="16.5" thickBot="1" x14ac:dyDescent="0.3">
      <c r="A46" s="64">
        <v>43</v>
      </c>
      <c r="B46" s="65" t="s">
        <v>82</v>
      </c>
      <c r="C46" s="66">
        <v>65</v>
      </c>
      <c r="D46" s="67">
        <f t="shared" si="0"/>
        <v>6.5</v>
      </c>
      <c r="E46" s="68" t="s">
        <v>72</v>
      </c>
      <c r="F46" s="69">
        <v>1</v>
      </c>
      <c r="G46" s="70">
        <f t="shared" si="1"/>
        <v>7.5</v>
      </c>
    </row>
    <row r="47" spans="1:7" ht="16.5" thickBot="1" x14ac:dyDescent="0.3">
      <c r="A47" s="64">
        <v>44</v>
      </c>
      <c r="B47" s="65" t="s">
        <v>83</v>
      </c>
      <c r="C47" s="66">
        <v>64</v>
      </c>
      <c r="D47" s="67">
        <f t="shared" si="0"/>
        <v>6.4</v>
      </c>
      <c r="E47" s="68" t="s">
        <v>72</v>
      </c>
      <c r="F47" s="69">
        <v>1</v>
      </c>
      <c r="G47" s="70">
        <f t="shared" si="1"/>
        <v>7.4</v>
      </c>
    </row>
    <row r="48" spans="1:7" ht="32.25" thickBot="1" x14ac:dyDescent="0.3">
      <c r="A48" s="64">
        <v>45</v>
      </c>
      <c r="B48" s="65" t="s">
        <v>84</v>
      </c>
      <c r="C48" s="66">
        <v>64</v>
      </c>
      <c r="D48" s="67">
        <f t="shared" si="0"/>
        <v>6.4</v>
      </c>
      <c r="E48" s="68" t="s">
        <v>72</v>
      </c>
      <c r="F48" s="69">
        <v>1</v>
      </c>
      <c r="G48" s="70">
        <f t="shared" si="1"/>
        <v>7.4</v>
      </c>
    </row>
    <row r="49" spans="1:7" ht="16.5" thickBot="1" x14ac:dyDescent="0.3">
      <c r="A49" s="64">
        <v>46</v>
      </c>
      <c r="B49" s="65" t="s">
        <v>85</v>
      </c>
      <c r="C49" s="66">
        <v>64</v>
      </c>
      <c r="D49" s="67">
        <f t="shared" si="0"/>
        <v>6.4</v>
      </c>
      <c r="E49" s="68" t="s">
        <v>72</v>
      </c>
      <c r="F49" s="69">
        <v>1</v>
      </c>
      <c r="G49" s="70">
        <f t="shared" si="1"/>
        <v>7.4</v>
      </c>
    </row>
    <row r="50" spans="1:7" ht="16.5" thickBot="1" x14ac:dyDescent="0.3">
      <c r="A50" s="64">
        <v>47</v>
      </c>
      <c r="B50" s="65" t="s">
        <v>86</v>
      </c>
      <c r="C50" s="66">
        <v>63</v>
      </c>
      <c r="D50" s="67">
        <f t="shared" si="0"/>
        <v>6.3000000000000007</v>
      </c>
      <c r="E50" s="68" t="s">
        <v>72</v>
      </c>
      <c r="F50" s="69">
        <v>1</v>
      </c>
      <c r="G50" s="70">
        <f t="shared" si="1"/>
        <v>7.3000000000000007</v>
      </c>
    </row>
    <row r="51" spans="1:7" ht="16.5" thickBot="1" x14ac:dyDescent="0.3">
      <c r="A51" s="64">
        <v>48</v>
      </c>
      <c r="B51" s="65" t="s">
        <v>87</v>
      </c>
      <c r="C51" s="66">
        <v>63</v>
      </c>
      <c r="D51" s="67">
        <f t="shared" si="0"/>
        <v>6.3000000000000007</v>
      </c>
      <c r="E51" s="68" t="s">
        <v>72</v>
      </c>
      <c r="F51" s="69">
        <v>1</v>
      </c>
      <c r="G51" s="70">
        <f t="shared" si="1"/>
        <v>7.3000000000000007</v>
      </c>
    </row>
    <row r="52" spans="1:7" ht="16.5" thickBot="1" x14ac:dyDescent="0.3">
      <c r="A52" s="64">
        <v>49</v>
      </c>
      <c r="B52" s="65" t="s">
        <v>88</v>
      </c>
      <c r="C52" s="66">
        <v>63</v>
      </c>
      <c r="D52" s="67">
        <f t="shared" si="0"/>
        <v>6.3000000000000007</v>
      </c>
      <c r="E52" s="68" t="s">
        <v>72</v>
      </c>
      <c r="F52" s="69">
        <v>1</v>
      </c>
      <c r="G52" s="70">
        <f t="shared" si="1"/>
        <v>7.3000000000000007</v>
      </c>
    </row>
    <row r="53" spans="1:7" ht="16.5" thickBot="1" x14ac:dyDescent="0.3">
      <c r="A53" s="64">
        <v>50</v>
      </c>
      <c r="B53" s="65" t="s">
        <v>89</v>
      </c>
      <c r="C53" s="66">
        <v>62</v>
      </c>
      <c r="D53" s="67">
        <f t="shared" si="0"/>
        <v>6.2</v>
      </c>
      <c r="E53" s="68" t="s">
        <v>72</v>
      </c>
      <c r="F53" s="69">
        <v>1</v>
      </c>
      <c r="G53" s="70">
        <f t="shared" si="1"/>
        <v>7.2</v>
      </c>
    </row>
    <row r="54" spans="1:7" ht="16.5" thickBot="1" x14ac:dyDescent="0.3">
      <c r="A54" s="64">
        <v>51</v>
      </c>
      <c r="B54" s="65" t="s">
        <v>90</v>
      </c>
      <c r="C54" s="66">
        <v>61</v>
      </c>
      <c r="D54" s="67">
        <f t="shared" si="0"/>
        <v>6.1000000000000005</v>
      </c>
      <c r="E54" s="68" t="s">
        <v>72</v>
      </c>
      <c r="F54" s="69">
        <v>1</v>
      </c>
      <c r="G54" s="70">
        <f t="shared" si="1"/>
        <v>7.1000000000000005</v>
      </c>
    </row>
    <row r="55" spans="1:7" ht="16.5" thickBot="1" x14ac:dyDescent="0.3">
      <c r="A55" s="64">
        <v>52</v>
      </c>
      <c r="B55" s="65" t="s">
        <v>91</v>
      </c>
      <c r="C55" s="66">
        <v>61</v>
      </c>
      <c r="D55" s="67">
        <f t="shared" si="0"/>
        <v>6.1000000000000005</v>
      </c>
      <c r="E55" s="68" t="s">
        <v>72</v>
      </c>
      <c r="F55" s="69">
        <v>1</v>
      </c>
      <c r="G55" s="70">
        <f t="shared" si="1"/>
        <v>7.1000000000000005</v>
      </c>
    </row>
    <row r="56" spans="1:7" ht="16.5" thickBot="1" x14ac:dyDescent="0.3">
      <c r="A56" s="64">
        <v>53</v>
      </c>
      <c r="B56" s="65" t="s">
        <v>92</v>
      </c>
      <c r="C56" s="66">
        <v>60</v>
      </c>
      <c r="D56" s="67">
        <f t="shared" si="0"/>
        <v>6</v>
      </c>
      <c r="E56" s="68" t="s">
        <v>72</v>
      </c>
      <c r="F56" s="69">
        <v>1</v>
      </c>
      <c r="G56" s="70">
        <f t="shared" si="1"/>
        <v>7</v>
      </c>
    </row>
    <row r="57" spans="1:7" ht="16.5" thickBot="1" x14ac:dyDescent="0.3">
      <c r="A57" s="64">
        <v>54</v>
      </c>
      <c r="B57" s="65" t="s">
        <v>93</v>
      </c>
      <c r="C57" s="66">
        <v>59</v>
      </c>
      <c r="D57" s="67">
        <f t="shared" si="0"/>
        <v>5.9</v>
      </c>
      <c r="E57" s="68" t="s">
        <v>72</v>
      </c>
      <c r="F57" s="69">
        <v>1</v>
      </c>
      <c r="G57" s="70">
        <f t="shared" si="1"/>
        <v>6.9</v>
      </c>
    </row>
    <row r="58" spans="1:7" ht="16.5" thickBot="1" x14ac:dyDescent="0.3">
      <c r="A58" s="64">
        <v>55</v>
      </c>
      <c r="B58" s="65" t="s">
        <v>94</v>
      </c>
      <c r="C58" s="66">
        <v>59</v>
      </c>
      <c r="D58" s="67">
        <f t="shared" si="0"/>
        <v>5.9</v>
      </c>
      <c r="E58" s="68" t="s">
        <v>72</v>
      </c>
      <c r="F58" s="69">
        <v>1</v>
      </c>
      <c r="G58" s="70">
        <f t="shared" si="1"/>
        <v>6.9</v>
      </c>
    </row>
    <row r="59" spans="1:7" ht="16.5" thickBot="1" x14ac:dyDescent="0.3">
      <c r="A59" s="64">
        <v>56</v>
      </c>
      <c r="B59" s="65" t="s">
        <v>95</v>
      </c>
      <c r="C59" s="66">
        <v>58</v>
      </c>
      <c r="D59" s="67">
        <f t="shared" si="0"/>
        <v>5.8000000000000007</v>
      </c>
      <c r="E59" s="68" t="s">
        <v>72</v>
      </c>
      <c r="F59" s="69">
        <v>1</v>
      </c>
      <c r="G59" s="70">
        <f t="shared" si="1"/>
        <v>6.8000000000000007</v>
      </c>
    </row>
    <row r="60" spans="1:7" ht="16.5" thickBot="1" x14ac:dyDescent="0.3">
      <c r="A60" s="64">
        <v>57</v>
      </c>
      <c r="B60" s="65" t="s">
        <v>96</v>
      </c>
      <c r="C60" s="66">
        <v>56</v>
      </c>
      <c r="D60" s="67">
        <f t="shared" si="0"/>
        <v>5.6000000000000005</v>
      </c>
      <c r="E60" s="68" t="s">
        <v>72</v>
      </c>
      <c r="F60" s="69">
        <v>1</v>
      </c>
      <c r="G60" s="70">
        <f t="shared" si="1"/>
        <v>6.6000000000000005</v>
      </c>
    </row>
    <row r="61" spans="1:7" ht="16.5" thickBot="1" x14ac:dyDescent="0.3">
      <c r="A61" s="64">
        <v>58</v>
      </c>
      <c r="B61" s="65" t="s">
        <v>97</v>
      </c>
      <c r="C61" s="66">
        <v>56</v>
      </c>
      <c r="D61" s="67">
        <f t="shared" si="0"/>
        <v>5.6000000000000005</v>
      </c>
      <c r="E61" s="68" t="s">
        <v>72</v>
      </c>
      <c r="F61" s="69">
        <v>1</v>
      </c>
      <c r="G61" s="70">
        <f t="shared" si="1"/>
        <v>6.6000000000000005</v>
      </c>
    </row>
    <row r="62" spans="1:7" ht="16.5" thickBot="1" x14ac:dyDescent="0.3">
      <c r="A62" s="64">
        <v>59</v>
      </c>
      <c r="B62" s="65" t="s">
        <v>98</v>
      </c>
      <c r="C62" s="66">
        <v>55</v>
      </c>
      <c r="D62" s="67">
        <f t="shared" si="0"/>
        <v>5.5</v>
      </c>
      <c r="E62" s="68" t="s">
        <v>72</v>
      </c>
      <c r="F62" s="69">
        <v>1</v>
      </c>
      <c r="G62" s="70">
        <f t="shared" si="1"/>
        <v>6.5</v>
      </c>
    </row>
    <row r="63" spans="1:7" ht="16.5" thickBot="1" x14ac:dyDescent="0.3">
      <c r="A63" s="64">
        <v>60</v>
      </c>
      <c r="B63" s="65" t="s">
        <v>99</v>
      </c>
      <c r="C63" s="66">
        <v>54</v>
      </c>
      <c r="D63" s="67">
        <f t="shared" si="0"/>
        <v>5.4</v>
      </c>
      <c r="E63" s="68" t="s">
        <v>72</v>
      </c>
      <c r="F63" s="69">
        <v>1</v>
      </c>
      <c r="G63" s="70">
        <f t="shared" si="1"/>
        <v>6.4</v>
      </c>
    </row>
    <row r="64" spans="1:7" ht="16.5" thickBot="1" x14ac:dyDescent="0.3">
      <c r="A64" s="64">
        <v>61</v>
      </c>
      <c r="B64" s="65" t="s">
        <v>100</v>
      </c>
      <c r="C64" s="66">
        <v>54</v>
      </c>
      <c r="D64" s="67">
        <f t="shared" si="0"/>
        <v>5.4</v>
      </c>
      <c r="E64" s="68" t="s">
        <v>72</v>
      </c>
      <c r="F64" s="69">
        <v>1</v>
      </c>
      <c r="G64" s="70">
        <f t="shared" si="1"/>
        <v>6.4</v>
      </c>
    </row>
    <row r="65" spans="1:7" ht="16.5" thickBot="1" x14ac:dyDescent="0.3">
      <c r="A65" s="64">
        <v>62</v>
      </c>
      <c r="B65" s="65" t="s">
        <v>101</v>
      </c>
      <c r="C65" s="66">
        <v>53</v>
      </c>
      <c r="D65" s="67">
        <f t="shared" si="0"/>
        <v>5.3000000000000007</v>
      </c>
      <c r="E65" s="68" t="s">
        <v>72</v>
      </c>
      <c r="F65" s="69">
        <v>1</v>
      </c>
      <c r="G65" s="70">
        <f t="shared" si="1"/>
        <v>6.3000000000000007</v>
      </c>
    </row>
    <row r="66" spans="1:7" ht="16.5" thickBot="1" x14ac:dyDescent="0.3">
      <c r="A66" s="64">
        <v>63</v>
      </c>
      <c r="B66" s="65" t="s">
        <v>102</v>
      </c>
      <c r="C66" s="66">
        <v>52</v>
      </c>
      <c r="D66" s="67">
        <f t="shared" si="0"/>
        <v>5.2</v>
      </c>
      <c r="E66" s="68" t="s">
        <v>72</v>
      </c>
      <c r="F66" s="69">
        <v>1</v>
      </c>
      <c r="G66" s="70">
        <f t="shared" si="1"/>
        <v>6.2</v>
      </c>
    </row>
    <row r="67" spans="1:7" ht="16.5" thickBot="1" x14ac:dyDescent="0.3">
      <c r="A67" s="64">
        <v>64</v>
      </c>
      <c r="B67" s="65" t="s">
        <v>103</v>
      </c>
      <c r="C67" s="66">
        <v>52</v>
      </c>
      <c r="D67" s="67">
        <f t="shared" si="0"/>
        <v>5.2</v>
      </c>
      <c r="E67" s="68" t="s">
        <v>72</v>
      </c>
      <c r="F67" s="69">
        <v>1</v>
      </c>
      <c r="G67" s="70">
        <f t="shared" si="1"/>
        <v>6.2</v>
      </c>
    </row>
    <row r="68" spans="1:7" ht="16.5" thickBot="1" x14ac:dyDescent="0.3">
      <c r="A68" s="64">
        <v>65</v>
      </c>
      <c r="B68" s="65" t="s">
        <v>104</v>
      </c>
      <c r="C68" s="66">
        <v>52</v>
      </c>
      <c r="D68" s="67">
        <f t="shared" si="0"/>
        <v>5.2</v>
      </c>
      <c r="E68" s="68" t="s">
        <v>72</v>
      </c>
      <c r="F68" s="69">
        <v>1</v>
      </c>
      <c r="G68" s="70">
        <f t="shared" si="1"/>
        <v>6.2</v>
      </c>
    </row>
    <row r="69" spans="1:7" ht="16.5" thickBot="1" x14ac:dyDescent="0.3">
      <c r="A69" s="64">
        <v>66</v>
      </c>
      <c r="B69" s="65" t="s">
        <v>105</v>
      </c>
      <c r="C69" s="66">
        <v>51</v>
      </c>
      <c r="D69" s="67">
        <f t="shared" ref="D69:D121" si="2">C69*0.1</f>
        <v>5.1000000000000005</v>
      </c>
      <c r="E69" s="68" t="s">
        <v>72</v>
      </c>
      <c r="F69" s="69">
        <v>1</v>
      </c>
      <c r="G69" s="70">
        <f t="shared" ref="G69:G121" si="3">D69+F69</f>
        <v>6.1000000000000005</v>
      </c>
    </row>
    <row r="70" spans="1:7" ht="16.5" thickBot="1" x14ac:dyDescent="0.3">
      <c r="A70" s="64">
        <v>67</v>
      </c>
      <c r="B70" s="65" t="s">
        <v>106</v>
      </c>
      <c r="C70" s="66">
        <v>50</v>
      </c>
      <c r="D70" s="67">
        <f t="shared" si="2"/>
        <v>5</v>
      </c>
      <c r="E70" s="68" t="s">
        <v>72</v>
      </c>
      <c r="F70" s="69">
        <v>1</v>
      </c>
      <c r="G70" s="70">
        <f t="shared" si="3"/>
        <v>6</v>
      </c>
    </row>
    <row r="71" spans="1:7" ht="16.5" thickBot="1" x14ac:dyDescent="0.3">
      <c r="A71" s="64">
        <v>68</v>
      </c>
      <c r="B71" s="65" t="s">
        <v>107</v>
      </c>
      <c r="C71" s="66">
        <v>49</v>
      </c>
      <c r="D71" s="67">
        <f t="shared" si="2"/>
        <v>4.9000000000000004</v>
      </c>
      <c r="E71" s="68" t="s">
        <v>72</v>
      </c>
      <c r="F71" s="69">
        <v>1</v>
      </c>
      <c r="G71" s="70">
        <f t="shared" si="3"/>
        <v>5.9</v>
      </c>
    </row>
    <row r="72" spans="1:7" ht="16.5" thickBot="1" x14ac:dyDescent="0.3">
      <c r="A72" s="64">
        <v>69</v>
      </c>
      <c r="B72" s="65" t="s">
        <v>108</v>
      </c>
      <c r="C72" s="66">
        <v>49</v>
      </c>
      <c r="D72" s="67">
        <f t="shared" si="2"/>
        <v>4.9000000000000004</v>
      </c>
      <c r="E72" s="68" t="s">
        <v>72</v>
      </c>
      <c r="F72" s="69">
        <v>1</v>
      </c>
      <c r="G72" s="70">
        <f t="shared" si="3"/>
        <v>5.9</v>
      </c>
    </row>
    <row r="73" spans="1:7" ht="16.5" thickBot="1" x14ac:dyDescent="0.3">
      <c r="A73" s="64">
        <v>70</v>
      </c>
      <c r="B73" s="65" t="s">
        <v>109</v>
      </c>
      <c r="C73" s="66">
        <v>48</v>
      </c>
      <c r="D73" s="67">
        <f t="shared" si="2"/>
        <v>4.8000000000000007</v>
      </c>
      <c r="E73" s="68" t="s">
        <v>72</v>
      </c>
      <c r="F73" s="69">
        <v>1</v>
      </c>
      <c r="G73" s="70">
        <f t="shared" si="3"/>
        <v>5.8000000000000007</v>
      </c>
    </row>
    <row r="74" spans="1:7" ht="16.5" thickBot="1" x14ac:dyDescent="0.3">
      <c r="A74" s="64">
        <v>71</v>
      </c>
      <c r="B74" s="65" t="s">
        <v>110</v>
      </c>
      <c r="C74" s="66">
        <v>48</v>
      </c>
      <c r="D74" s="67">
        <f t="shared" si="2"/>
        <v>4.8000000000000007</v>
      </c>
      <c r="E74" s="68" t="s">
        <v>72</v>
      </c>
      <c r="F74" s="69">
        <v>1</v>
      </c>
      <c r="G74" s="70">
        <f t="shared" si="3"/>
        <v>5.8000000000000007</v>
      </c>
    </row>
    <row r="75" spans="1:7" ht="16.5" thickBot="1" x14ac:dyDescent="0.3">
      <c r="A75" s="64">
        <v>72</v>
      </c>
      <c r="B75" s="65" t="s">
        <v>111</v>
      </c>
      <c r="C75" s="66">
        <v>46</v>
      </c>
      <c r="D75" s="67">
        <f t="shared" si="2"/>
        <v>4.6000000000000005</v>
      </c>
      <c r="E75" s="68" t="s">
        <v>72</v>
      </c>
      <c r="F75" s="69">
        <v>1</v>
      </c>
      <c r="G75" s="70">
        <f t="shared" si="3"/>
        <v>5.6000000000000005</v>
      </c>
    </row>
    <row r="76" spans="1:7" ht="16.5" thickBot="1" x14ac:dyDescent="0.3">
      <c r="A76" s="64">
        <v>73</v>
      </c>
      <c r="B76" s="65" t="s">
        <v>112</v>
      </c>
      <c r="C76" s="66">
        <v>46</v>
      </c>
      <c r="D76" s="67">
        <f t="shared" si="2"/>
        <v>4.6000000000000005</v>
      </c>
      <c r="E76" s="68" t="s">
        <v>72</v>
      </c>
      <c r="F76" s="69">
        <v>1</v>
      </c>
      <c r="G76" s="70">
        <f t="shared" si="3"/>
        <v>5.6000000000000005</v>
      </c>
    </row>
    <row r="77" spans="1:7" ht="16.5" thickBot="1" x14ac:dyDescent="0.3">
      <c r="A77" s="64">
        <v>74</v>
      </c>
      <c r="B77" s="65" t="s">
        <v>113</v>
      </c>
      <c r="C77" s="66">
        <v>43</v>
      </c>
      <c r="D77" s="67">
        <f t="shared" si="2"/>
        <v>4.3</v>
      </c>
      <c r="E77" s="68" t="s">
        <v>72</v>
      </c>
      <c r="F77" s="69">
        <v>1</v>
      </c>
      <c r="G77" s="70">
        <f t="shared" si="3"/>
        <v>5.3</v>
      </c>
    </row>
    <row r="78" spans="1:7" ht="16.5" thickBot="1" x14ac:dyDescent="0.3">
      <c r="A78" s="64">
        <v>75</v>
      </c>
      <c r="B78" s="65" t="s">
        <v>114</v>
      </c>
      <c r="C78" s="66">
        <v>40</v>
      </c>
      <c r="D78" s="67">
        <f t="shared" si="2"/>
        <v>4</v>
      </c>
      <c r="E78" s="68" t="s">
        <v>72</v>
      </c>
      <c r="F78" s="69">
        <v>1</v>
      </c>
      <c r="G78" s="70">
        <f t="shared" si="3"/>
        <v>5</v>
      </c>
    </row>
    <row r="79" spans="1:7" ht="16.5" thickBot="1" x14ac:dyDescent="0.3">
      <c r="A79" s="64">
        <v>76</v>
      </c>
      <c r="B79" s="65" t="s">
        <v>115</v>
      </c>
      <c r="C79" s="66">
        <v>37</v>
      </c>
      <c r="D79" s="67">
        <f t="shared" si="2"/>
        <v>3.7</v>
      </c>
      <c r="E79" s="68" t="s">
        <v>72</v>
      </c>
      <c r="F79" s="69">
        <v>1</v>
      </c>
      <c r="G79" s="70">
        <f t="shared" si="3"/>
        <v>4.7</v>
      </c>
    </row>
    <row r="80" spans="1:7" ht="16.5" thickBot="1" x14ac:dyDescent="0.3">
      <c r="A80" s="64">
        <v>77</v>
      </c>
      <c r="B80" s="65" t="s">
        <v>116</v>
      </c>
      <c r="C80" s="66">
        <v>35</v>
      </c>
      <c r="D80" s="67">
        <f t="shared" si="2"/>
        <v>3.5</v>
      </c>
      <c r="E80" s="68" t="s">
        <v>72</v>
      </c>
      <c r="F80" s="69">
        <v>1</v>
      </c>
      <c r="G80" s="70">
        <f t="shared" si="3"/>
        <v>4.5</v>
      </c>
    </row>
    <row r="81" spans="1:7" ht="16.5" thickBot="1" x14ac:dyDescent="0.3">
      <c r="A81" s="64">
        <v>78</v>
      </c>
      <c r="B81" s="65" t="s">
        <v>117</v>
      </c>
      <c r="C81" s="66">
        <v>32</v>
      </c>
      <c r="D81" s="67">
        <f t="shared" si="2"/>
        <v>3.2</v>
      </c>
      <c r="E81" s="68" t="s">
        <v>72</v>
      </c>
      <c r="F81" s="69">
        <v>1</v>
      </c>
      <c r="G81" s="70">
        <f t="shared" si="3"/>
        <v>4.2</v>
      </c>
    </row>
    <row r="82" spans="1:7" ht="16.5" thickBot="1" x14ac:dyDescent="0.3">
      <c r="A82" s="64">
        <v>79</v>
      </c>
      <c r="B82" s="65" t="s">
        <v>118</v>
      </c>
      <c r="C82" s="66">
        <v>29</v>
      </c>
      <c r="D82" s="67">
        <f t="shared" si="2"/>
        <v>2.9000000000000004</v>
      </c>
      <c r="E82" s="68" t="s">
        <v>72</v>
      </c>
      <c r="F82" s="69">
        <v>1</v>
      </c>
      <c r="G82" s="70">
        <f t="shared" si="3"/>
        <v>3.9000000000000004</v>
      </c>
    </row>
    <row r="83" spans="1:7" ht="16.5" thickBot="1" x14ac:dyDescent="0.3">
      <c r="A83" s="64">
        <v>80</v>
      </c>
      <c r="B83" s="65" t="s">
        <v>119</v>
      </c>
      <c r="C83" s="66">
        <v>0</v>
      </c>
      <c r="D83" s="67">
        <f t="shared" si="2"/>
        <v>0</v>
      </c>
      <c r="E83" s="68" t="s">
        <v>72</v>
      </c>
      <c r="F83" s="69">
        <v>1</v>
      </c>
      <c r="G83" s="70">
        <f t="shared" si="3"/>
        <v>1</v>
      </c>
    </row>
    <row r="84" spans="1:7" ht="16.5" thickBot="1" x14ac:dyDescent="0.3">
      <c r="A84" s="64">
        <v>81</v>
      </c>
      <c r="B84" s="65" t="s">
        <v>120</v>
      </c>
      <c r="C84" s="66">
        <v>0</v>
      </c>
      <c r="D84" s="67">
        <f t="shared" si="2"/>
        <v>0</v>
      </c>
      <c r="E84" s="68" t="s">
        <v>72</v>
      </c>
      <c r="F84" s="69">
        <v>1</v>
      </c>
      <c r="G84" s="70">
        <f t="shared" si="3"/>
        <v>1</v>
      </c>
    </row>
    <row r="85" spans="1:7" ht="16.5" thickBot="1" x14ac:dyDescent="0.3">
      <c r="A85" s="64">
        <v>82</v>
      </c>
      <c r="B85" s="65" t="s">
        <v>121</v>
      </c>
      <c r="C85" s="66">
        <v>0</v>
      </c>
      <c r="D85" s="67">
        <f t="shared" si="2"/>
        <v>0</v>
      </c>
      <c r="E85" s="68" t="s">
        <v>72</v>
      </c>
      <c r="F85" s="69">
        <v>1</v>
      </c>
      <c r="G85" s="70">
        <f t="shared" si="3"/>
        <v>1</v>
      </c>
    </row>
    <row r="86" spans="1:7" ht="16.5" thickBot="1" x14ac:dyDescent="0.3">
      <c r="A86" s="64">
        <v>83</v>
      </c>
      <c r="B86" s="65" t="s">
        <v>122</v>
      </c>
      <c r="C86" s="66">
        <v>0</v>
      </c>
      <c r="D86" s="67">
        <f t="shared" si="2"/>
        <v>0</v>
      </c>
      <c r="E86" s="68" t="s">
        <v>72</v>
      </c>
      <c r="F86" s="69">
        <v>1</v>
      </c>
      <c r="G86" s="70">
        <f t="shared" si="3"/>
        <v>1</v>
      </c>
    </row>
    <row r="87" spans="1:7" ht="16.5" thickBot="1" x14ac:dyDescent="0.3">
      <c r="A87" s="64">
        <v>84</v>
      </c>
      <c r="B87" s="65" t="s">
        <v>123</v>
      </c>
      <c r="C87" s="66">
        <v>0</v>
      </c>
      <c r="D87" s="67">
        <f t="shared" si="2"/>
        <v>0</v>
      </c>
      <c r="E87" s="68" t="s">
        <v>72</v>
      </c>
      <c r="F87" s="69">
        <v>1</v>
      </c>
      <c r="G87" s="70">
        <f t="shared" si="3"/>
        <v>1</v>
      </c>
    </row>
    <row r="88" spans="1:7" ht="16.5" thickBot="1" x14ac:dyDescent="0.3">
      <c r="A88" s="64">
        <v>85</v>
      </c>
      <c r="B88" s="65" t="s">
        <v>124</v>
      </c>
      <c r="C88" s="66">
        <v>0</v>
      </c>
      <c r="D88" s="67">
        <f t="shared" si="2"/>
        <v>0</v>
      </c>
      <c r="E88" s="68" t="s">
        <v>72</v>
      </c>
      <c r="F88" s="69">
        <v>1</v>
      </c>
      <c r="G88" s="70">
        <f t="shared" si="3"/>
        <v>1</v>
      </c>
    </row>
    <row r="89" spans="1:7" ht="16.5" thickBot="1" x14ac:dyDescent="0.3">
      <c r="A89" s="64">
        <v>86</v>
      </c>
      <c r="B89" s="65" t="s">
        <v>125</v>
      </c>
      <c r="C89" s="66">
        <v>0</v>
      </c>
      <c r="D89" s="67">
        <f t="shared" si="2"/>
        <v>0</v>
      </c>
      <c r="E89" s="68" t="s">
        <v>72</v>
      </c>
      <c r="F89" s="69">
        <v>1</v>
      </c>
      <c r="G89" s="70">
        <f t="shared" si="3"/>
        <v>1</v>
      </c>
    </row>
    <row r="90" spans="1:7" ht="18.75" customHeight="1" thickBot="1" x14ac:dyDescent="0.3">
      <c r="A90" s="64">
        <v>87</v>
      </c>
      <c r="B90" s="65" t="s">
        <v>126</v>
      </c>
      <c r="C90" s="66">
        <v>0</v>
      </c>
      <c r="D90" s="67">
        <f t="shared" si="2"/>
        <v>0</v>
      </c>
      <c r="E90" s="68" t="s">
        <v>72</v>
      </c>
      <c r="F90" s="69">
        <v>1</v>
      </c>
      <c r="G90" s="70">
        <f t="shared" si="3"/>
        <v>1</v>
      </c>
    </row>
    <row r="91" spans="1:7" ht="16.5" thickBot="1" x14ac:dyDescent="0.3">
      <c r="A91" s="64">
        <v>88</v>
      </c>
      <c r="B91" s="65" t="s">
        <v>127</v>
      </c>
      <c r="C91" s="66">
        <v>0</v>
      </c>
      <c r="D91" s="67">
        <f t="shared" si="2"/>
        <v>0</v>
      </c>
      <c r="E91" s="68" t="s">
        <v>72</v>
      </c>
      <c r="F91" s="69">
        <v>1</v>
      </c>
      <c r="G91" s="70">
        <f t="shared" si="3"/>
        <v>1</v>
      </c>
    </row>
    <row r="92" spans="1:7" ht="16.5" thickBot="1" x14ac:dyDescent="0.3">
      <c r="A92" s="64">
        <v>89</v>
      </c>
      <c r="B92" s="65" t="s">
        <v>128</v>
      </c>
      <c r="C92" s="66">
        <v>0</v>
      </c>
      <c r="D92" s="67">
        <f t="shared" si="2"/>
        <v>0</v>
      </c>
      <c r="E92" s="68" t="s">
        <v>72</v>
      </c>
      <c r="F92" s="69">
        <v>1</v>
      </c>
      <c r="G92" s="70">
        <f t="shared" si="3"/>
        <v>1</v>
      </c>
    </row>
    <row r="93" spans="1:7" ht="16.5" thickBot="1" x14ac:dyDescent="0.3">
      <c r="A93" s="64">
        <v>90</v>
      </c>
      <c r="B93" s="65" t="s">
        <v>129</v>
      </c>
      <c r="C93" s="66">
        <v>0</v>
      </c>
      <c r="D93" s="67">
        <f t="shared" si="2"/>
        <v>0</v>
      </c>
      <c r="E93" s="68" t="s">
        <v>72</v>
      </c>
      <c r="F93" s="69">
        <v>1</v>
      </c>
      <c r="G93" s="70">
        <f t="shared" si="3"/>
        <v>1</v>
      </c>
    </row>
    <row r="94" spans="1:7" ht="16.5" thickBot="1" x14ac:dyDescent="0.3">
      <c r="A94" s="64">
        <v>91</v>
      </c>
      <c r="B94" s="65" t="s">
        <v>130</v>
      </c>
      <c r="C94" s="66">
        <v>0</v>
      </c>
      <c r="D94" s="67">
        <f t="shared" si="2"/>
        <v>0</v>
      </c>
      <c r="E94" s="68" t="s">
        <v>72</v>
      </c>
      <c r="F94" s="69">
        <v>1</v>
      </c>
      <c r="G94" s="70">
        <f t="shared" si="3"/>
        <v>1</v>
      </c>
    </row>
    <row r="95" spans="1:7" ht="16.5" thickBot="1" x14ac:dyDescent="0.3">
      <c r="A95" s="64">
        <v>92</v>
      </c>
      <c r="B95" s="65" t="s">
        <v>131</v>
      </c>
      <c r="C95" s="66">
        <v>0</v>
      </c>
      <c r="D95" s="67">
        <f t="shared" si="2"/>
        <v>0</v>
      </c>
      <c r="E95" s="68" t="s">
        <v>72</v>
      </c>
      <c r="F95" s="69">
        <v>1</v>
      </c>
      <c r="G95" s="70">
        <f t="shared" si="3"/>
        <v>1</v>
      </c>
    </row>
    <row r="96" spans="1:7" ht="16.5" thickBot="1" x14ac:dyDescent="0.3">
      <c r="A96" s="64">
        <v>93</v>
      </c>
      <c r="B96" s="65" t="s">
        <v>132</v>
      </c>
      <c r="C96" s="66">
        <v>0</v>
      </c>
      <c r="D96" s="67">
        <f t="shared" si="2"/>
        <v>0</v>
      </c>
      <c r="E96" s="68" t="s">
        <v>72</v>
      </c>
      <c r="F96" s="69">
        <v>1</v>
      </c>
      <c r="G96" s="70">
        <f t="shared" si="3"/>
        <v>1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2020-07-07T14:48:44Z</dcterms:created>
  <dcterms:modified xsi:type="dcterms:W3CDTF">2020-07-07T14:49:43Z</dcterms:modified>
</cp:coreProperties>
</file>