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14"/>
  <workbookPr/>
  <mc:AlternateContent xmlns:mc="http://schemas.openxmlformats.org/markup-compatibility/2006">
    <mc:Choice Requires="x15">
      <x15ac:absPath xmlns:x15ac="http://schemas.microsoft.com/office/spreadsheetml/2010/11/ac" url="/Users/tomaszemaitis/Desktop/LASF/Rezultatu skaiciavimai/Bendri rezultatai/"/>
    </mc:Choice>
  </mc:AlternateContent>
  <xr:revisionPtr revIDLastSave="0" documentId="13_ncr:1_{C2D3B892-4C4E-D84A-B390-2191F66BA9DA}" xr6:coauthVersionLast="36" xr6:coauthVersionMax="43" xr10:uidLastSave="{00000000-0000-0000-0000-000000000000}"/>
  <bookViews>
    <workbookView xWindow="960" yWindow="460" windowWidth="17480" windowHeight="16100" activeTab="3" xr2:uid="{00000000-000D-0000-FFFF-FFFF00000000}"/>
  </bookViews>
  <sheets>
    <sheet name="I vair. klasėse" sheetId="1" r:id="rId1"/>
    <sheet name="II vair. klasėse" sheetId="13" r:id="rId2"/>
    <sheet name="Komandos" sheetId="11" r:id="rId3"/>
    <sheet name="Bendra " sheetId="14" r:id="rId4"/>
  </sheets>
  <definedNames>
    <definedName name="_xlnm._FilterDatabase" localSheetId="0" hidden="1">'I vair. klasėse'!$A$3:$J$3</definedName>
    <definedName name="_xlnm._FilterDatabase" localSheetId="1" hidden="1">'II vair. klasėse'!$A$3:$J$3</definedName>
    <definedName name="_xlnm._FilterDatabase" localSheetId="2" hidden="1">Komandos!$A$3:$J$3</definedName>
  </definedNames>
  <calcPr calcId="181029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33" i="14" l="1"/>
  <c r="J28" i="14"/>
  <c r="J14" i="14"/>
  <c r="J34" i="14"/>
  <c r="J29" i="14"/>
  <c r="J26" i="14"/>
  <c r="J22" i="14"/>
  <c r="J18" i="14"/>
  <c r="J19" i="14"/>
  <c r="J11" i="14"/>
  <c r="J8" i="14"/>
  <c r="J6" i="14"/>
  <c r="J66" i="13"/>
  <c r="J64" i="13"/>
  <c r="J59" i="13"/>
  <c r="J58" i="13"/>
  <c r="J56" i="13"/>
  <c r="J48" i="13"/>
  <c r="J49" i="13"/>
  <c r="J50" i="13"/>
  <c r="J40" i="13"/>
  <c r="J33" i="13"/>
  <c r="J32" i="13"/>
  <c r="J13" i="13" l="1"/>
  <c r="J17" i="13"/>
  <c r="J6" i="13"/>
  <c r="J66" i="1"/>
  <c r="J65" i="1"/>
  <c r="J64" i="1"/>
  <c r="J57" i="1"/>
  <c r="J56" i="1"/>
  <c r="J48" i="1"/>
  <c r="J40" i="1"/>
  <c r="J32" i="1" l="1"/>
  <c r="J13" i="1"/>
  <c r="J6" i="1"/>
  <c r="J73" i="1"/>
  <c r="J4" i="11"/>
  <c r="J5" i="11"/>
  <c r="J32" i="14" l="1"/>
  <c r="J21" i="14"/>
  <c r="J16" i="14"/>
  <c r="J12" i="14"/>
  <c r="J57" i="13"/>
  <c r="J55" i="13"/>
  <c r="J58" i="1"/>
  <c r="J60" i="1"/>
  <c r="J59" i="1"/>
  <c r="J55" i="1"/>
  <c r="J17" i="1"/>
  <c r="J41" i="1"/>
  <c r="J7" i="11" l="1"/>
  <c r="J22" i="1"/>
  <c r="J69" i="13" l="1"/>
  <c r="J67" i="13"/>
  <c r="J23" i="13"/>
  <c r="J19" i="13"/>
  <c r="J43" i="14"/>
  <c r="J39" i="14"/>
  <c r="J20" i="14"/>
  <c r="J67" i="1"/>
  <c r="J63" i="1"/>
  <c r="J23" i="1"/>
  <c r="J50" i="1" l="1"/>
  <c r="J44" i="14"/>
  <c r="J37" i="14"/>
  <c r="J38" i="14"/>
  <c r="J10" i="14"/>
  <c r="J33" i="1"/>
  <c r="J20" i="13"/>
  <c r="J75" i="1"/>
  <c r="J19" i="1"/>
  <c r="J39" i="13"/>
  <c r="J41" i="13"/>
  <c r="J63" i="13"/>
  <c r="J62" i="13"/>
  <c r="J49" i="1"/>
  <c r="J61" i="13" l="1"/>
  <c r="J46" i="13"/>
  <c r="J31" i="13"/>
  <c r="J16" i="13"/>
  <c r="J5" i="13"/>
  <c r="J7" i="13"/>
  <c r="J22" i="13"/>
  <c r="J34" i="13"/>
  <c r="J60" i="13"/>
  <c r="J15" i="13"/>
  <c r="J68" i="13"/>
  <c r="J72" i="1"/>
  <c r="J46" i="1"/>
  <c r="J16" i="1" l="1"/>
  <c r="J21" i="1"/>
  <c r="J39" i="1"/>
  <c r="J31" i="1"/>
  <c r="J5" i="1"/>
  <c r="J62" i="1"/>
  <c r="J15" i="1"/>
  <c r="J40" i="14" l="1"/>
  <c r="J23" i="14"/>
  <c r="J15" i="14"/>
  <c r="J17" i="14"/>
  <c r="J5" i="14"/>
  <c r="J7" i="14"/>
  <c r="J41" i="14"/>
  <c r="J35" i="14"/>
  <c r="J27" i="14"/>
  <c r="J36" i="14"/>
  <c r="J30" i="14"/>
  <c r="J6" i="11"/>
  <c r="J65" i="13" l="1"/>
  <c r="J47" i="13"/>
  <c r="J30" i="13"/>
  <c r="J25" i="13"/>
  <c r="J24" i="13"/>
  <c r="J21" i="13"/>
  <c r="J18" i="13"/>
  <c r="J14" i="13"/>
  <c r="J12" i="13"/>
  <c r="J45" i="14"/>
  <c r="J76" i="1"/>
  <c r="J7" i="1"/>
  <c r="J25" i="14"/>
  <c r="J8" i="11"/>
  <c r="J74" i="1"/>
  <c r="J61" i="1"/>
  <c r="J20" i="1"/>
  <c r="J18" i="1"/>
  <c r="J14" i="1"/>
  <c r="J24" i="14"/>
  <c r="J42" i="14"/>
  <c r="J9" i="14"/>
  <c r="J13" i="14"/>
  <c r="B28" i="14" s="1"/>
  <c r="J31" i="14"/>
  <c r="J34" i="1"/>
  <c r="J24" i="1"/>
  <c r="J47" i="1"/>
  <c r="J25" i="1"/>
  <c r="J12" i="1"/>
  <c r="J9" i="11"/>
  <c r="J30" i="1"/>
  <c r="B33" i="14" l="1"/>
  <c r="B22" i="14"/>
  <c r="B26" i="14"/>
  <c r="B19" i="14"/>
  <c r="B17" i="13"/>
  <c r="B13" i="13"/>
  <c r="B6" i="14"/>
  <c r="B20" i="14"/>
  <c r="B27" i="14"/>
  <c r="B17" i="14"/>
  <c r="B30" i="14"/>
  <c r="B10" i="14"/>
  <c r="B7" i="14"/>
  <c r="B35" i="14"/>
  <c r="B39" i="14"/>
  <c r="B23" i="14"/>
  <c r="B5" i="14"/>
  <c r="B25" i="14"/>
  <c r="B14" i="13"/>
  <c r="B18" i="13"/>
  <c r="B21" i="13"/>
  <c r="B12" i="13"/>
  <c r="B20" i="13"/>
  <c r="B16" i="13"/>
  <c r="B15" i="13"/>
</calcChain>
</file>

<file path=xl/sharedStrings.xml><?xml version="1.0" encoding="utf-8"?>
<sst xmlns="http://schemas.openxmlformats.org/spreadsheetml/2006/main" count="314" uniqueCount="118">
  <si>
    <t>Iš viso:</t>
  </si>
  <si>
    <t>Taškai etapuose:</t>
  </si>
  <si>
    <t>Komandos pavadinimas</t>
  </si>
  <si>
    <t>Įskaita: SG-1</t>
  </si>
  <si>
    <t>Įskaita: SG-2</t>
  </si>
  <si>
    <t>Įskaita: SG-3</t>
  </si>
  <si>
    <t>Įskaita: 2WD</t>
  </si>
  <si>
    <t>Mažeikių ASK</t>
  </si>
  <si>
    <t>Kelmės ASK</t>
  </si>
  <si>
    <t>Vieta:</t>
  </si>
  <si>
    <t>Vardas, pavardė:</t>
  </si>
  <si>
    <t>Įskaita: SG-4</t>
  </si>
  <si>
    <t>Įskaita: Open</t>
  </si>
  <si>
    <t>Vitalijus Plastininas</t>
  </si>
  <si>
    <t>* - LASF Ralio komiteto sprendimu, nesant galimybės nustatyti, kuri komanda užėmė 5, o kuri - 6 vietą, 
abiem komandos taškai skirti už 5 vietą.</t>
  </si>
  <si>
    <t>Simonas Bieliauskas</t>
  </si>
  <si>
    <t>Justas Simaška</t>
  </si>
  <si>
    <t>Julius Vandys</t>
  </si>
  <si>
    <t>Dainius Pranys</t>
  </si>
  <si>
    <t>Karolis Vitas</t>
  </si>
  <si>
    <t>Lukas Baltramiejūnas</t>
  </si>
  <si>
    <t>Tomas Klimašauskas</t>
  </si>
  <si>
    <t>Įskaita: Junior</t>
  </si>
  <si>
    <t>Egidijus Gelūnas</t>
  </si>
  <si>
    <t>Aurimas Kropas</t>
  </si>
  <si>
    <t>Įskaita: Bendra</t>
  </si>
  <si>
    <t>Marius Dainys</t>
  </si>
  <si>
    <t>Regimantas Šapranauskas</t>
  </si>
  <si>
    <t>Mantas Kutka</t>
  </si>
  <si>
    <t>Nerijus Genys</t>
  </si>
  <si>
    <t>Mindaugas Vijeikis</t>
  </si>
  <si>
    <t>Giedrius Šileikis</t>
  </si>
  <si>
    <t>Remigijus Dzvankauskas</t>
  </si>
  <si>
    <t>Alfonsas Žiūkas</t>
  </si>
  <si>
    <t>Svajūnas Kuizinas</t>
  </si>
  <si>
    <t>Marius Žiūkas</t>
  </si>
  <si>
    <t>Kristupas Adinavičius</t>
  </si>
  <si>
    <t>Tadas Pupeikis</t>
  </si>
  <si>
    <t>Šarūnas Aleknavičius</t>
  </si>
  <si>
    <t>Edvinas Žulys</t>
  </si>
  <si>
    <t>Audronis Gulbinas</t>
  </si>
  <si>
    <t>Eligijus Maračinskas</t>
  </si>
  <si>
    <t>I
Winter Rally</t>
  </si>
  <si>
    <t>II
Rally Žemaitija</t>
  </si>
  <si>
    <t>III
Around 7 Lakes</t>
  </si>
  <si>
    <t>IV
Samsonas Rally</t>
  </si>
  <si>
    <t>V
Rallysprint Saldus</t>
  </si>
  <si>
    <t>VI
Rally Classic</t>
  </si>
  <si>
    <t>2019 m. Lietuvos automobilių ralio sprinto čempionatas
II-ųjų vairuotojų klasifikacija įskaitose</t>
  </si>
  <si>
    <t>Paulius Baltrukėnas</t>
  </si>
  <si>
    <t>Lukas Kazlauskas</t>
  </si>
  <si>
    <t>Karolis Kairys</t>
  </si>
  <si>
    <t>Arūnas Černius</t>
  </si>
  <si>
    <t>Marius Žiukelis</t>
  </si>
  <si>
    <t>Mindaugas Kaminskas</t>
  </si>
  <si>
    <t>Ginas Petraitis</t>
  </si>
  <si>
    <t>2019 m. Lietuvos automobilių ralio sprinto čempionatas
I-ųjų vairuotojų klasifikacija įskaitose</t>
  </si>
  <si>
    <t>2019 m. Lietuvos automobilių ralio sprinto čempionatas
komandų klasifikacija</t>
  </si>
  <si>
    <t>Steponas Kriaučiūnas</t>
  </si>
  <si>
    <t>Džeraldas Petraitis</t>
  </si>
  <si>
    <t>Andrius Čižauskas</t>
  </si>
  <si>
    <t>Vytis Pauliukonis</t>
  </si>
  <si>
    <t>Paulius Špakauskas</t>
  </si>
  <si>
    <t>Martynas Baltakis</t>
  </si>
  <si>
    <t>Andrius Petruškevičius</t>
  </si>
  <si>
    <t>Tomas Pupeikis</t>
  </si>
  <si>
    <t>Marius Kairys</t>
  </si>
  <si>
    <t>Jolanta Ščiglinskienė</t>
  </si>
  <si>
    <t>AG Racing</t>
  </si>
  <si>
    <t>Rally 4 Fun</t>
  </si>
  <si>
    <t>Autoralis</t>
  </si>
  <si>
    <t>Ramūnas Myniotas</t>
  </si>
  <si>
    <t>Karolis Balčiūnas</t>
  </si>
  <si>
    <t>Mantas Drumžlys</t>
  </si>
  <si>
    <t>Donatas Ožiūnas</t>
  </si>
  <si>
    <t>Markas Deivikas</t>
  </si>
  <si>
    <t>Daumantas Zamokas</t>
  </si>
  <si>
    <t>Lukas Pečeliūnas</t>
  </si>
  <si>
    <t>Rokas Varkalis</t>
  </si>
  <si>
    <t>Paulius Kiudys</t>
  </si>
  <si>
    <t>Redas Mazrimas</t>
  </si>
  <si>
    <t>Paulius Kliudys</t>
  </si>
  <si>
    <t>Titas Simaška</t>
  </si>
  <si>
    <t>Redas Alubickas</t>
  </si>
  <si>
    <t>Mantas Gričius</t>
  </si>
  <si>
    <t>Vytautas Ožiūnas</t>
  </si>
  <si>
    <t>Vidas Gedutis</t>
  </si>
  <si>
    <t>Vaidotas Ornatas</t>
  </si>
  <si>
    <t>Gediminas Satkus</t>
  </si>
  <si>
    <t>Tomas Sakalauskas</t>
  </si>
  <si>
    <t>Aivaras Mirauskas</t>
  </si>
  <si>
    <t>Rimas Valentinavičius</t>
  </si>
  <si>
    <t>Kristaps Eglite</t>
  </si>
  <si>
    <t>Karolis Bagdonavičius</t>
  </si>
  <si>
    <t>Vigo Rubenis</t>
  </si>
  <si>
    <t>Marius Vėgėlė</t>
  </si>
  <si>
    <t>Julius Malisevičius</t>
  </si>
  <si>
    <t>Laimonas Malisevičius</t>
  </si>
  <si>
    <t>Anatolij Andrejev</t>
  </si>
  <si>
    <t>Lauris Ozerovs</t>
  </si>
  <si>
    <t>Povilas Čaikauskas</t>
  </si>
  <si>
    <t>Paulius Povilionis</t>
  </si>
  <si>
    <t>Dovilas Čiutelė</t>
  </si>
  <si>
    <t>Kęstutis Balčiūnas</t>
  </si>
  <si>
    <t>Paulius Pavilionis</t>
  </si>
  <si>
    <t>Tomas Palavinskas</t>
  </si>
  <si>
    <t>Henrikas Pupelis</t>
  </si>
  <si>
    <t>Renaldas Gegužinskas</t>
  </si>
  <si>
    <t>Ernesta Globytė</t>
  </si>
  <si>
    <t>Erikas Sevriukovas</t>
  </si>
  <si>
    <t>ZasK Akseleratorius</t>
  </si>
  <si>
    <t>Remiantis T-2019 10.1.2. punktu</t>
  </si>
  <si>
    <t>Julius Mališevičius</t>
  </si>
  <si>
    <t>Neįvyko pagal reglamento 6.2.1. punktą</t>
  </si>
  <si>
    <t>Jonas Disevičius</t>
  </si>
  <si>
    <t>Gatis Jansons</t>
  </si>
  <si>
    <t>Vaidotas Orantas</t>
  </si>
  <si>
    <t>Mindaugas Bagdonavičius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</si>
</sst>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b/>
      <sz val="11"/>
      <name val="Calibri"/>
      <family val="2"/>
      <charset val="186"/>
      <scheme val="minor"/>
    </font>
    <font>
      <b/>
      <sz val="10"/>
      <name val="Calibri"/>
      <family val="2"/>
      <charset val="186"/>
      <scheme val="minor"/>
    </font>
    <font>
      <sz val="9"/>
      <color rgb="FF0070C0"/>
      <name val="Calibri"/>
      <family val="2"/>
      <charset val="186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</fills>
  <borders count="102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  <border>
      <left/>
      <right/>
      <top style="medium">
        <color theme="0" tint="-0.34998626667073579"/>
      </top>
      <bottom style="thin">
        <color theme="0" tint="-0.34998626667073579"/>
      </bottom>
      <diagonal/>
    </border>
    <border>
      <left/>
      <right/>
      <top style="medium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/>
      <right/>
      <top style="medium">
        <color theme="2" tint="-0.249977111117893"/>
      </top>
      <bottom/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2" tint="-0.249977111117893"/>
      </top>
      <bottom style="thin">
        <color theme="2" tint="-0.249977111117893"/>
      </bottom>
      <diagonal/>
    </border>
    <border>
      <left style="thin">
        <color theme="2" tint="-0.249977111117893"/>
      </left>
      <right style="thin">
        <color theme="2" tint="-0.249977111117893"/>
      </right>
      <top style="medium">
        <color theme="2" tint="-0.249977111117893"/>
      </top>
      <bottom style="thin">
        <color theme="2" tint="-0.249977111117893"/>
      </bottom>
      <diagonal/>
    </border>
    <border>
      <left/>
      <right/>
      <top style="medium">
        <color theme="2" tint="-0.249977111117893"/>
      </top>
      <bottom style="thin">
        <color theme="0" tint="-0.34998626667073579"/>
      </bottom>
      <diagonal/>
    </border>
    <border>
      <left/>
      <right/>
      <top style="medium">
        <color theme="2" tint="-0.249977111117893"/>
      </top>
      <bottom style="thin">
        <color theme="2" tint="-9.9978637043366805E-2"/>
      </bottom>
      <diagonal/>
    </border>
    <border>
      <left style="medium">
        <color auto="1"/>
      </left>
      <right style="thin">
        <color theme="0" tint="-0.34998626667073579"/>
      </right>
      <top style="medium">
        <color auto="1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medium">
        <color auto="1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auto="1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auto="1"/>
      </right>
      <top style="medium">
        <color auto="1"/>
      </top>
      <bottom style="thin">
        <color theme="0" tint="-0.34998626667073579"/>
      </bottom>
      <diagonal/>
    </border>
    <border>
      <left style="medium">
        <color auto="1"/>
      </left>
      <right style="thin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  <border>
      <left style="thin">
        <color theme="0" tint="-0.34998626667073579"/>
      </left>
      <right style="medium">
        <color auto="1"/>
      </right>
      <top style="thin">
        <color theme="0" tint="-0.34998626667073579"/>
      </top>
      <bottom style="medium">
        <color theme="0" tint="-0.34998626667073579"/>
      </bottom>
      <diagonal/>
    </border>
    <border>
      <left style="medium">
        <color auto="1"/>
      </left>
      <right/>
      <top style="medium">
        <color theme="0" tint="-0.34998626667073579"/>
      </top>
      <bottom style="thin">
        <color theme="0" tint="-0.34998626667073579"/>
      </bottom>
      <diagonal/>
    </border>
    <border>
      <left/>
      <right style="medium">
        <color auto="1"/>
      </right>
      <top style="medium">
        <color theme="0" tint="-0.34998626667073579"/>
      </top>
      <bottom/>
      <diagonal/>
    </border>
    <border>
      <left style="medium">
        <color auto="1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medium">
        <color auto="1"/>
      </left>
      <right style="thin">
        <color theme="0" tint="-0.34998626667073579"/>
      </right>
      <top style="thin">
        <color theme="0" tint="-0.34998626667073579"/>
      </top>
      <bottom style="medium">
        <color auto="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auto="1"/>
      </bottom>
      <diagonal/>
    </border>
    <border>
      <left style="thin">
        <color theme="0" tint="-0.34998626667073579"/>
      </left>
      <right style="medium">
        <color auto="1"/>
      </right>
      <top style="thin">
        <color theme="0" tint="-0.34998626667073579"/>
      </top>
      <bottom style="medium">
        <color auto="1"/>
      </bottom>
      <diagonal/>
    </border>
    <border>
      <left style="thin">
        <color theme="0" tint="-0.34998626667073579"/>
      </left>
      <right/>
      <top style="medium">
        <color auto="1"/>
      </top>
      <bottom style="thin">
        <color theme="0" tint="-0.34998626667073579"/>
      </bottom>
      <diagonal/>
    </border>
    <border>
      <left/>
      <right/>
      <top style="medium">
        <color auto="1"/>
      </top>
      <bottom style="thin">
        <color theme="0" tint="-0.34998626667073579"/>
      </bottom>
      <diagonal/>
    </border>
    <border>
      <left/>
      <right style="medium">
        <color auto="1"/>
      </right>
      <top style="medium">
        <color auto="1"/>
      </top>
      <bottom style="thin">
        <color theme="0" tint="-0.34998626667073579"/>
      </bottom>
      <diagonal/>
    </border>
    <border>
      <left/>
      <right style="medium">
        <color auto="1"/>
      </right>
      <top style="medium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medium">
        <color auto="1"/>
      </bottom>
      <diagonal/>
    </border>
    <border>
      <left style="thin">
        <color theme="0" tint="-0.34998626667073579"/>
      </left>
      <right style="medium">
        <color auto="1"/>
      </right>
      <top style="thin">
        <color theme="0" tint="-0.34998626667073579"/>
      </top>
      <bottom/>
      <diagonal/>
    </border>
    <border>
      <left style="medium">
        <color auto="1"/>
      </left>
      <right style="thin">
        <color theme="2" tint="-0.249977111117893"/>
      </right>
      <top style="medium">
        <color theme="2" tint="-0.249977111117893"/>
      </top>
      <bottom style="thin">
        <color theme="2" tint="-0.249977111117893"/>
      </bottom>
      <diagonal/>
    </border>
    <border>
      <left style="thin">
        <color theme="2" tint="-0.249977111117893"/>
      </left>
      <right style="medium">
        <color auto="1"/>
      </right>
      <top style="medium">
        <color theme="2" tint="-0.249977111117893"/>
      </top>
      <bottom style="thin">
        <color theme="2" tint="-0.249977111117893"/>
      </bottom>
      <diagonal/>
    </border>
    <border>
      <left style="thin">
        <color theme="2" tint="-0.249977111117893"/>
      </left>
      <right style="medium">
        <color auto="1"/>
      </right>
      <top style="thin">
        <color theme="2" tint="-0.249977111117893"/>
      </top>
      <bottom style="thin">
        <color theme="2" tint="-0.249977111117893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theme="1"/>
      </left>
      <right style="thin">
        <color theme="0" tint="-0.34998626667073579"/>
      </right>
      <top style="medium">
        <color theme="1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medium">
        <color theme="1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medium">
        <color theme="1"/>
      </top>
      <bottom style="thin">
        <color theme="0" tint="-0.34998626667073579"/>
      </bottom>
      <diagonal/>
    </border>
    <border>
      <left/>
      <right/>
      <top style="medium">
        <color theme="1"/>
      </top>
      <bottom style="thin">
        <color theme="0" tint="-0.34998626667073579"/>
      </bottom>
      <diagonal/>
    </border>
    <border>
      <left/>
      <right style="medium">
        <color theme="1"/>
      </right>
      <top style="medium">
        <color theme="1"/>
      </top>
      <bottom style="thin">
        <color theme="0" tint="-0.34998626667073579"/>
      </bottom>
      <diagonal/>
    </border>
    <border>
      <left style="medium">
        <color theme="1"/>
      </left>
      <right style="thin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  <border>
      <left style="thin">
        <color theme="0" tint="-0.34998626667073579"/>
      </left>
      <right style="medium">
        <color theme="1"/>
      </right>
      <top style="thin">
        <color theme="0" tint="-0.34998626667073579"/>
      </top>
      <bottom style="medium">
        <color theme="0" tint="-0.34998626667073579"/>
      </bottom>
      <diagonal/>
    </border>
    <border>
      <left style="medium">
        <color theme="1"/>
      </left>
      <right/>
      <top style="medium">
        <color theme="0" tint="-0.34998626667073579"/>
      </top>
      <bottom style="thin">
        <color theme="0" tint="-0.34998626667073579"/>
      </bottom>
      <diagonal/>
    </border>
    <border>
      <left/>
      <right style="medium">
        <color theme="1"/>
      </right>
      <top style="medium">
        <color theme="0" tint="-0.34998626667073579"/>
      </top>
      <bottom style="thin">
        <color theme="0" tint="-0.34998626667073579"/>
      </bottom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 style="thin">
        <color theme="0" tint="-0.34998626667073579"/>
      </left>
      <right style="medium">
        <color theme="1"/>
      </right>
      <top style="thin">
        <color theme="0" tint="-0.34998626667073579"/>
      </top>
      <bottom style="medium">
        <color theme="1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theme="1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theme="1"/>
      </right>
      <top style="medium">
        <color theme="1"/>
      </top>
      <bottom style="thin">
        <color theme="0" tint="-0.34998626667073579"/>
      </bottom>
      <diagonal/>
    </border>
    <border>
      <left/>
      <right style="medium">
        <color theme="1"/>
      </right>
      <top style="medium">
        <color theme="0" tint="-0.34998626667073579"/>
      </top>
      <bottom/>
      <diagonal/>
    </border>
    <border>
      <left style="medium">
        <color theme="1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theme="1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theme="1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medium">
        <color theme="1"/>
      </left>
      <right style="thin">
        <color theme="0" tint="-0.34998626667073579"/>
      </right>
      <top style="thin">
        <color theme="0" tint="-0.34998626667073579"/>
      </top>
      <bottom style="medium">
        <color theme="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theme="1"/>
      </bottom>
      <diagonal/>
    </border>
    <border>
      <left style="thin">
        <color theme="0" tint="-0.34998626667073579"/>
      </left>
      <right style="medium">
        <color theme="1"/>
      </right>
      <top style="thin">
        <color theme="0" tint="-0.34998626667073579"/>
      </top>
      <bottom/>
      <diagonal/>
    </border>
    <border>
      <left style="medium">
        <color theme="1"/>
      </left>
      <right/>
      <top style="medium">
        <color theme="2" tint="-0.249977111117893"/>
      </top>
      <bottom style="thin">
        <color theme="2" tint="-9.9978637043366805E-2"/>
      </bottom>
      <diagonal/>
    </border>
    <border>
      <left/>
      <right style="medium">
        <color theme="1"/>
      </right>
      <top style="medium">
        <color theme="2" tint="-0.249977111117893"/>
      </top>
      <bottom style="thin">
        <color theme="2" tint="-9.9978637043366805E-2"/>
      </bottom>
      <diagonal/>
    </border>
    <border>
      <left style="medium">
        <color theme="1"/>
      </left>
      <right/>
      <top style="medium">
        <color theme="2" tint="-0.249977111117893"/>
      </top>
      <bottom style="thin">
        <color theme="0" tint="-0.34998626667073579"/>
      </bottom>
      <diagonal/>
    </border>
    <border>
      <left/>
      <right style="medium">
        <color theme="1"/>
      </right>
      <top style="medium">
        <color theme="2" tint="-0.249977111117893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 style="medium">
        <color theme="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6"/>
      </top>
      <bottom style="thin">
        <color theme="0" tint="-0.34998626667073579"/>
      </bottom>
      <diagonal/>
    </border>
    <border>
      <left style="thin">
        <color theme="6"/>
      </left>
      <right style="thin">
        <color theme="6"/>
      </right>
      <top style="thin">
        <color theme="6"/>
      </top>
      <bottom style="medium">
        <color theme="6"/>
      </bottom>
      <diagonal/>
    </border>
    <border>
      <left style="thin">
        <color theme="6"/>
      </left>
      <right style="thin">
        <color theme="6"/>
      </right>
      <top/>
      <bottom style="thin">
        <color theme="6"/>
      </bottom>
      <diagonal/>
    </border>
    <border>
      <left style="medium">
        <color theme="1"/>
      </left>
      <right/>
      <top style="medium">
        <color theme="1"/>
      </top>
      <bottom style="thin">
        <color theme="0" tint="-0.34998626667073579"/>
      </bottom>
      <diagonal/>
    </border>
    <border>
      <left style="thin">
        <color theme="6"/>
      </left>
      <right style="thin">
        <color theme="6"/>
      </right>
      <top style="medium">
        <color theme="1"/>
      </top>
      <bottom style="thin">
        <color theme="6"/>
      </bottom>
      <diagonal/>
    </border>
    <border>
      <left style="medium">
        <color theme="1"/>
      </left>
      <right/>
      <top style="thin">
        <color theme="0" tint="-0.34998626667073579"/>
      </top>
      <bottom/>
      <diagonal/>
    </border>
    <border>
      <left style="medium">
        <color theme="1"/>
      </left>
      <right/>
      <top/>
      <bottom/>
      <diagonal/>
    </border>
    <border>
      <left/>
      <right style="medium">
        <color theme="1"/>
      </right>
      <top/>
      <bottom style="medium">
        <color theme="1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theme="1"/>
      </right>
      <top/>
      <bottom style="thin">
        <color theme="0" tint="-0.34998626667073579"/>
      </bottom>
      <diagonal/>
    </border>
    <border>
      <left style="medium">
        <color theme="1"/>
      </left>
      <right style="thin">
        <color theme="6"/>
      </right>
      <top style="thin">
        <color theme="6"/>
      </top>
      <bottom style="thin">
        <color theme="0" tint="-0.34998626667073579"/>
      </bottom>
      <diagonal/>
    </border>
    <border>
      <left style="thin">
        <color theme="6"/>
      </left>
      <right style="thin">
        <color theme="0" tint="-0.34998626667073579"/>
      </right>
      <top style="thin">
        <color theme="6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theme="1"/>
      </right>
      <top style="thin">
        <color theme="0" tint="-0.34998626667073579"/>
      </top>
      <bottom style="thin">
        <color theme="6"/>
      </bottom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2" tint="-0.249977111117893"/>
      </top>
      <bottom/>
      <diagonal/>
    </border>
    <border>
      <left style="medium">
        <color theme="1"/>
      </left>
      <right/>
      <top style="thin">
        <color theme="0" tint="-0.34998626667073579"/>
      </top>
      <bottom style="thin">
        <color theme="6"/>
      </bottom>
      <diagonal/>
    </border>
    <border>
      <left/>
      <right/>
      <top style="thin">
        <color theme="0" tint="-0.34998626667073579"/>
      </top>
      <bottom style="thin">
        <color theme="6"/>
      </bottom>
      <diagonal/>
    </border>
    <border>
      <left style="medium">
        <color theme="1"/>
      </left>
      <right style="thin">
        <color theme="0" tint="-0.34998626667073579"/>
      </right>
      <top style="thin">
        <color theme="0" tint="-0.34998626667073579"/>
      </top>
      <bottom style="thin">
        <color theme="6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6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6"/>
      </bottom>
      <diagonal/>
    </border>
    <border>
      <left style="medium">
        <color indexed="64"/>
      </left>
      <right style="thin">
        <color theme="2" tint="-0.249977111117893"/>
      </right>
      <top style="thin">
        <color theme="2" tint="-0.249977111117893"/>
      </top>
      <bottom style="thin">
        <color theme="2" tint="-0.249977111117893"/>
      </bottom>
      <diagonal/>
    </border>
    <border>
      <left style="thin">
        <color theme="2" tint="-0.249977111117893"/>
      </left>
      <right style="medium">
        <color indexed="64"/>
      </right>
      <top style="thin">
        <color theme="2" tint="-0.249977111117893"/>
      </top>
      <bottom/>
      <diagonal/>
    </border>
    <border>
      <left style="medium">
        <color indexed="64"/>
      </left>
      <right style="thin">
        <color theme="2" tint="-0.249977111117893"/>
      </right>
      <top style="thin">
        <color theme="2" tint="-0.249977111117893"/>
      </top>
      <bottom style="medium">
        <color indexed="64"/>
      </bottom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2" tint="-0.249977111117893"/>
      </top>
      <bottom style="medium">
        <color indexed="64"/>
      </bottom>
      <diagonal/>
    </border>
    <border>
      <left style="thin">
        <color theme="2" tint="-0.249977111117893"/>
      </left>
      <right style="medium">
        <color indexed="64"/>
      </right>
      <top style="thin">
        <color theme="2" tint="-0.249977111117893"/>
      </top>
      <bottom style="medium">
        <color indexed="64"/>
      </bottom>
      <diagonal/>
    </border>
    <border>
      <left style="medium">
        <color indexed="64"/>
      </left>
      <right/>
      <top style="medium">
        <color theme="2" tint="-0.249977111117893"/>
      </top>
      <bottom style="thin">
        <color theme="0" tint="-0.34998626667073579"/>
      </bottom>
      <diagonal/>
    </border>
    <border>
      <left/>
      <right style="medium">
        <color indexed="64"/>
      </right>
      <top style="medium">
        <color theme="2" tint="-0.249977111117893"/>
      </top>
      <bottom/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theme="1"/>
      </left>
      <right style="thin">
        <color theme="2" tint="-0.249977111117893"/>
      </right>
      <top style="thin">
        <color theme="2" tint="-0.249977111117893"/>
      </top>
      <bottom/>
      <diagonal/>
    </border>
    <border>
      <left style="thin">
        <color theme="2" tint="-0.249977111117893"/>
      </left>
      <right style="medium">
        <color theme="1"/>
      </right>
      <top style="thin">
        <color theme="2" tint="-0.249977111117893"/>
      </top>
      <bottom/>
      <diagonal/>
    </border>
    <border>
      <left style="medium">
        <color theme="1"/>
      </left>
      <right style="thin">
        <color theme="2" tint="-0.249977111117893"/>
      </right>
      <top style="thin">
        <color theme="2" tint="-0.249977111117893"/>
      </top>
      <bottom style="thin">
        <color theme="2" tint="-0.249977111117893"/>
      </bottom>
      <diagonal/>
    </border>
    <border>
      <left style="medium">
        <color theme="1"/>
      </left>
      <right style="thin">
        <color theme="2" tint="-0.249977111117893"/>
      </right>
      <top style="thin">
        <color theme="2" tint="-0.249977111117893"/>
      </top>
      <bottom style="medium">
        <color theme="1"/>
      </bottom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2" tint="-0.249977111117893"/>
      </top>
      <bottom style="medium">
        <color theme="1"/>
      </bottom>
      <diagonal/>
    </border>
    <border>
      <left style="thin">
        <color theme="2" tint="-0.249977111117893"/>
      </left>
      <right style="medium">
        <color theme="1"/>
      </right>
      <top style="thin">
        <color theme="2" tint="-0.249977111117893"/>
      </top>
      <bottom style="medium">
        <color theme="1"/>
      </bottom>
      <diagonal/>
    </border>
  </borders>
  <cellStyleXfs count="1">
    <xf numFmtId="0" fontId="0" fillId="0" borderId="0"/>
  </cellStyleXfs>
  <cellXfs count="212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3" fillId="0" borderId="3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3" fillId="0" borderId="0" xfId="0" applyFont="1" applyFill="1" applyAlignment="1">
      <alignment horizontal="right" vertical="center"/>
    </xf>
    <xf numFmtId="0" fontId="3" fillId="0" borderId="4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Border="1" applyAlignment="1">
      <alignment vertical="center"/>
    </xf>
    <xf numFmtId="0" fontId="4" fillId="2" borderId="2" xfId="0" applyFont="1" applyFill="1" applyBorder="1" applyAlignment="1">
      <alignment vertical="center" wrapText="1"/>
    </xf>
    <xf numFmtId="0" fontId="2" fillId="0" borderId="0" xfId="0" applyFont="1" applyFill="1" applyAlignment="1">
      <alignment horizontal="right" vertical="center"/>
    </xf>
    <xf numFmtId="0" fontId="0" fillId="0" borderId="0" xfId="0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5" xfId="0" applyFont="1" applyFill="1" applyBorder="1" applyAlignment="1">
      <alignment vertical="center"/>
    </xf>
    <xf numFmtId="0" fontId="2" fillId="3" borderId="5" xfId="0" applyFont="1" applyFill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9" xfId="0" applyFont="1" applyFill="1" applyBorder="1" applyAlignment="1">
      <alignment vertical="center"/>
    </xf>
    <xf numFmtId="0" fontId="2" fillId="3" borderId="9" xfId="0" applyFont="1" applyFill="1" applyBorder="1" applyAlignment="1">
      <alignment vertical="center"/>
    </xf>
    <xf numFmtId="0" fontId="2" fillId="0" borderId="0" xfId="0" applyFont="1" applyBorder="1" applyAlignment="1">
      <alignment horizontal="right" vertical="center"/>
    </xf>
    <xf numFmtId="0" fontId="3" fillId="0" borderId="10" xfId="0" applyFont="1" applyFill="1" applyBorder="1" applyAlignment="1">
      <alignment vertical="center"/>
    </xf>
    <xf numFmtId="0" fontId="3" fillId="0" borderId="8" xfId="0" applyFont="1" applyFill="1" applyBorder="1" applyAlignment="1">
      <alignment vertical="center"/>
    </xf>
    <xf numFmtId="0" fontId="3" fillId="0" borderId="12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2" fillId="0" borderId="5" xfId="0" applyFont="1" applyBorder="1" applyAlignment="1">
      <alignment horizontal="right" vertical="center"/>
    </xf>
    <xf numFmtId="0" fontId="3" fillId="2" borderId="18" xfId="0" applyFont="1" applyFill="1" applyBorder="1" applyAlignment="1">
      <alignment vertical="center"/>
    </xf>
    <xf numFmtId="0" fontId="3" fillId="0" borderId="20" xfId="0" applyFont="1" applyFill="1" applyBorder="1" applyAlignment="1">
      <alignment vertical="center"/>
    </xf>
    <xf numFmtId="0" fontId="3" fillId="0" borderId="28" xfId="0" applyFont="1" applyBorder="1" applyAlignment="1">
      <alignment vertical="center"/>
    </xf>
    <xf numFmtId="0" fontId="3" fillId="2" borderId="30" xfId="0" applyFont="1" applyFill="1" applyBorder="1" applyAlignment="1">
      <alignment vertical="center"/>
    </xf>
    <xf numFmtId="0" fontId="2" fillId="0" borderId="9" xfId="0" applyFont="1" applyBorder="1" applyAlignment="1">
      <alignment horizontal="right" vertical="center"/>
    </xf>
    <xf numFmtId="0" fontId="3" fillId="0" borderId="32" xfId="0" applyFont="1" applyFill="1" applyBorder="1" applyAlignment="1">
      <alignment vertical="center"/>
    </xf>
    <xf numFmtId="0" fontId="2" fillId="0" borderId="33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0" fillId="3" borderId="7" xfId="0" applyFill="1" applyBorder="1" applyAlignment="1">
      <alignment vertical="center"/>
    </xf>
    <xf numFmtId="0" fontId="0" fillId="3" borderId="5" xfId="0" applyFill="1" applyBorder="1" applyAlignment="1">
      <alignment vertical="center"/>
    </xf>
    <xf numFmtId="0" fontId="2" fillId="3" borderId="9" xfId="0" applyFont="1" applyFill="1" applyBorder="1" applyAlignment="1">
      <alignment horizontal="right" vertical="center"/>
    </xf>
    <xf numFmtId="47" fontId="2" fillId="0" borderId="0" xfId="0" applyNumberFormat="1" applyFont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0" xfId="0" applyAlignment="1">
      <alignment vertical="center"/>
    </xf>
    <xf numFmtId="0" fontId="3" fillId="2" borderId="44" xfId="0" applyFont="1" applyFill="1" applyBorder="1" applyAlignment="1">
      <alignment vertical="center"/>
    </xf>
    <xf numFmtId="0" fontId="3" fillId="0" borderId="46" xfId="0" applyFont="1" applyBorder="1" applyAlignment="1">
      <alignment vertical="center"/>
    </xf>
    <xf numFmtId="0" fontId="3" fillId="0" borderId="52" xfId="0" applyFont="1" applyFill="1" applyBorder="1" applyAlignment="1">
      <alignment vertical="center"/>
    </xf>
    <xf numFmtId="0" fontId="2" fillId="0" borderId="53" xfId="0" applyFont="1" applyBorder="1" applyAlignment="1">
      <alignment horizontal="right" vertical="center"/>
    </xf>
    <xf numFmtId="0" fontId="2" fillId="0" borderId="54" xfId="0" applyFont="1" applyBorder="1" applyAlignment="1">
      <alignment vertical="center"/>
    </xf>
    <xf numFmtId="0" fontId="2" fillId="0" borderId="55" xfId="0" applyFont="1" applyBorder="1" applyAlignment="1">
      <alignment horizontal="right" vertical="center"/>
    </xf>
    <xf numFmtId="0" fontId="2" fillId="0" borderId="56" xfId="0" applyFont="1" applyBorder="1" applyAlignment="1">
      <alignment horizontal="right" vertical="center"/>
    </xf>
    <xf numFmtId="0" fontId="2" fillId="3" borderId="57" xfId="0" applyFont="1" applyFill="1" applyBorder="1" applyAlignment="1">
      <alignment vertical="center"/>
    </xf>
    <xf numFmtId="0" fontId="2" fillId="0" borderId="57" xfId="0" applyFont="1" applyBorder="1" applyAlignment="1">
      <alignment horizontal="right" vertical="center"/>
    </xf>
    <xf numFmtId="0" fontId="3" fillId="2" borderId="58" xfId="0" applyFont="1" applyFill="1" applyBorder="1" applyAlignment="1">
      <alignment vertical="center"/>
    </xf>
    <xf numFmtId="0" fontId="3" fillId="0" borderId="60" xfId="0" applyFont="1" applyFill="1" applyBorder="1" applyAlignment="1">
      <alignment vertical="center"/>
    </xf>
    <xf numFmtId="0" fontId="3" fillId="0" borderId="62" xfId="0" applyFont="1" applyFill="1" applyBorder="1" applyAlignment="1">
      <alignment vertical="center"/>
    </xf>
    <xf numFmtId="0" fontId="2" fillId="0" borderId="58" xfId="0" applyFont="1" applyFill="1" applyBorder="1" applyAlignment="1">
      <alignment vertical="center"/>
    </xf>
    <xf numFmtId="0" fontId="2" fillId="0" borderId="63" xfId="0" applyFont="1" applyBorder="1" applyAlignment="1">
      <alignment vertical="center"/>
    </xf>
    <xf numFmtId="0" fontId="2" fillId="0" borderId="49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 wrapText="1"/>
    </xf>
    <xf numFmtId="47" fontId="0" fillId="3" borderId="64" xfId="0" applyNumberFormat="1" applyFill="1" applyBorder="1" applyAlignment="1">
      <alignment vertical="center"/>
    </xf>
    <xf numFmtId="0" fontId="1" fillId="2" borderId="58" xfId="0" applyFont="1" applyFill="1" applyBorder="1" applyAlignment="1">
      <alignment vertical="center"/>
    </xf>
    <xf numFmtId="0" fontId="0" fillId="0" borderId="53" xfId="0" applyBorder="1" applyAlignment="1">
      <alignment vertical="center"/>
    </xf>
    <xf numFmtId="0" fontId="0" fillId="0" borderId="54" xfId="0" applyBorder="1" applyAlignment="1">
      <alignment vertical="center"/>
    </xf>
    <xf numFmtId="0" fontId="0" fillId="0" borderId="56" xfId="0" applyBorder="1" applyAlignment="1">
      <alignment vertical="center"/>
    </xf>
    <xf numFmtId="0" fontId="0" fillId="3" borderId="63" xfId="0" applyFill="1" applyBorder="1" applyAlignment="1">
      <alignment vertical="center"/>
    </xf>
    <xf numFmtId="0" fontId="0" fillId="3" borderId="57" xfId="0" applyFill="1" applyBorder="1" applyAlignment="1">
      <alignment vertical="center"/>
    </xf>
    <xf numFmtId="0" fontId="0" fillId="0" borderId="49" xfId="0" applyBorder="1" applyAlignment="1">
      <alignment vertical="center"/>
    </xf>
    <xf numFmtId="0" fontId="3" fillId="0" borderId="36" xfId="0" applyFont="1" applyBorder="1" applyAlignment="1">
      <alignment vertical="center"/>
    </xf>
    <xf numFmtId="0" fontId="3" fillId="0" borderId="37" xfId="0" applyFont="1" applyBorder="1" applyAlignment="1">
      <alignment vertical="center"/>
    </xf>
    <xf numFmtId="0" fontId="2" fillId="0" borderId="0" xfId="0" applyFont="1" applyFill="1" applyBorder="1" applyAlignment="1">
      <alignment horizontal="right" vertical="center"/>
    </xf>
    <xf numFmtId="0" fontId="2" fillId="0" borderId="22" xfId="0" applyFont="1" applyBorder="1" applyAlignment="1">
      <alignment vertical="center"/>
    </xf>
    <xf numFmtId="0" fontId="2" fillId="0" borderId="29" xfId="0" applyFont="1" applyBorder="1" applyAlignment="1">
      <alignment vertical="center"/>
    </xf>
    <xf numFmtId="0" fontId="2" fillId="0" borderId="23" xfId="0" applyFont="1" applyBorder="1" applyAlignment="1">
      <alignment vertical="center"/>
    </xf>
    <xf numFmtId="0" fontId="2" fillId="0" borderId="24" xfId="0" applyFont="1" applyFill="1" applyBorder="1" applyAlignment="1">
      <alignment vertical="center"/>
    </xf>
    <xf numFmtId="0" fontId="2" fillId="3" borderId="72" xfId="0" applyFont="1" applyFill="1" applyBorder="1" applyAlignment="1">
      <alignment vertical="center"/>
    </xf>
    <xf numFmtId="0" fontId="0" fillId="3" borderId="72" xfId="0" applyFill="1" applyBorder="1" applyAlignment="1">
      <alignment vertical="center"/>
    </xf>
    <xf numFmtId="0" fontId="0" fillId="0" borderId="73" xfId="0" applyBorder="1" applyAlignment="1">
      <alignment vertical="center"/>
    </xf>
    <xf numFmtId="0" fontId="0" fillId="0" borderId="74" xfId="0" applyBorder="1" applyAlignment="1">
      <alignment vertical="center"/>
    </xf>
    <xf numFmtId="0" fontId="0" fillId="3" borderId="75" xfId="0" applyFill="1" applyBorder="1" applyAlignment="1">
      <alignment vertical="center"/>
    </xf>
    <xf numFmtId="0" fontId="0" fillId="3" borderId="64" xfId="0" applyFill="1" applyBorder="1" applyAlignment="1">
      <alignment vertical="center"/>
    </xf>
    <xf numFmtId="0" fontId="2" fillId="0" borderId="77" xfId="0" applyFont="1" applyBorder="1" applyAlignment="1">
      <alignment vertical="center"/>
    </xf>
    <xf numFmtId="0" fontId="2" fillId="0" borderId="77" xfId="0" applyFont="1" applyBorder="1" applyAlignment="1">
      <alignment horizontal="right" vertical="center"/>
    </xf>
    <xf numFmtId="0" fontId="2" fillId="0" borderId="77" xfId="0" applyFont="1" applyFill="1" applyBorder="1" applyAlignment="1">
      <alignment vertical="center"/>
    </xf>
    <xf numFmtId="0" fontId="2" fillId="3" borderId="77" xfId="0" applyFont="1" applyFill="1" applyBorder="1" applyAlignment="1">
      <alignment vertical="center"/>
    </xf>
    <xf numFmtId="0" fontId="2" fillId="0" borderId="80" xfId="0" applyFont="1" applyBorder="1" applyAlignment="1">
      <alignment horizontal="right" vertical="center"/>
    </xf>
    <xf numFmtId="0" fontId="2" fillId="0" borderId="81" xfId="0" applyFont="1" applyBorder="1" applyAlignment="1">
      <alignment horizontal="right" vertical="center"/>
    </xf>
    <xf numFmtId="0" fontId="2" fillId="0" borderId="82" xfId="0" applyFont="1" applyBorder="1" applyAlignment="1">
      <alignment vertical="center"/>
    </xf>
    <xf numFmtId="0" fontId="2" fillId="3" borderId="81" xfId="0" applyFont="1" applyFill="1" applyBorder="1" applyAlignment="1">
      <alignment vertical="center"/>
    </xf>
    <xf numFmtId="0" fontId="2" fillId="0" borderId="76" xfId="0" applyFont="1" applyFill="1" applyBorder="1" applyAlignment="1">
      <alignment vertical="center"/>
    </xf>
    <xf numFmtId="0" fontId="6" fillId="0" borderId="47" xfId="0" applyFont="1" applyBorder="1" applyAlignment="1">
      <alignment vertical="center"/>
    </xf>
    <xf numFmtId="47" fontId="0" fillId="3" borderId="66" xfId="0" applyNumberFormat="1" applyFill="1" applyBorder="1" applyAlignment="1">
      <alignment vertical="center"/>
    </xf>
    <xf numFmtId="0" fontId="2" fillId="0" borderId="57" xfId="0" applyFont="1" applyFill="1" applyBorder="1" applyAlignment="1">
      <alignment vertical="center"/>
    </xf>
    <xf numFmtId="0" fontId="2" fillId="0" borderId="81" xfId="0" applyFont="1" applyFill="1" applyBorder="1" applyAlignment="1">
      <alignment vertical="center"/>
    </xf>
    <xf numFmtId="0" fontId="2" fillId="0" borderId="83" xfId="0" applyFont="1" applyBorder="1" applyAlignment="1">
      <alignment horizontal="right" vertical="center"/>
    </xf>
    <xf numFmtId="0" fontId="2" fillId="0" borderId="33" xfId="0" applyFont="1" applyBorder="1" applyAlignment="1">
      <alignment vertical="center"/>
    </xf>
    <xf numFmtId="0" fontId="2" fillId="0" borderId="84" xfId="0" applyFont="1" applyFill="1" applyBorder="1" applyAlignment="1">
      <alignment vertical="center"/>
    </xf>
    <xf numFmtId="0" fontId="2" fillId="0" borderId="85" xfId="0" applyFont="1" applyBorder="1" applyAlignment="1">
      <alignment horizontal="right" vertical="center"/>
    </xf>
    <xf numFmtId="0" fontId="2" fillId="0" borderId="86" xfId="0" applyFont="1" applyBorder="1" applyAlignment="1">
      <alignment vertical="center"/>
    </xf>
    <xf numFmtId="0" fontId="2" fillId="0" borderId="86" xfId="0" applyFont="1" applyBorder="1" applyAlignment="1">
      <alignment horizontal="right" vertical="center"/>
    </xf>
    <xf numFmtId="0" fontId="2" fillId="0" borderId="86" xfId="0" applyFont="1" applyFill="1" applyBorder="1" applyAlignment="1">
      <alignment vertical="center"/>
    </xf>
    <xf numFmtId="0" fontId="2" fillId="0" borderId="87" xfId="0" applyFont="1" applyFill="1" applyBorder="1" applyAlignment="1">
      <alignment vertical="center"/>
    </xf>
    <xf numFmtId="0" fontId="3" fillId="0" borderId="89" xfId="0" applyFont="1" applyFill="1" applyBorder="1" applyAlignment="1">
      <alignment vertical="center"/>
    </xf>
    <xf numFmtId="0" fontId="2" fillId="0" borderId="21" xfId="0" applyFont="1" applyFill="1" applyBorder="1" applyAlignment="1">
      <alignment vertical="center"/>
    </xf>
    <xf numFmtId="0" fontId="2" fillId="0" borderId="30" xfId="0" applyFont="1" applyFill="1" applyBorder="1" applyAlignment="1">
      <alignment vertical="center"/>
    </xf>
    <xf numFmtId="0" fontId="2" fillId="0" borderId="22" xfId="0" applyFont="1" applyBorder="1" applyAlignment="1">
      <alignment horizontal="right" vertical="center"/>
    </xf>
    <xf numFmtId="0" fontId="2" fillId="0" borderId="23" xfId="0" applyFont="1" applyBorder="1" applyAlignment="1">
      <alignment horizontal="right" vertical="center"/>
    </xf>
    <xf numFmtId="0" fontId="2" fillId="3" borderId="23" xfId="0" applyFont="1" applyFill="1" applyBorder="1" applyAlignment="1">
      <alignment horizontal="right" vertical="center"/>
    </xf>
    <xf numFmtId="0" fontId="2" fillId="0" borderId="24" xfId="0" applyFont="1" applyBorder="1" applyAlignment="1">
      <alignment vertical="center"/>
    </xf>
    <xf numFmtId="0" fontId="2" fillId="0" borderId="90" xfId="0" applyFont="1" applyBorder="1" applyAlignment="1">
      <alignment horizontal="center" vertical="center"/>
    </xf>
    <xf numFmtId="0" fontId="2" fillId="0" borderId="90" xfId="0" applyFont="1" applyFill="1" applyBorder="1" applyAlignment="1">
      <alignment horizontal="center" vertical="center"/>
    </xf>
    <xf numFmtId="0" fontId="2" fillId="0" borderId="92" xfId="0" applyFont="1" applyBorder="1" applyAlignment="1">
      <alignment vertical="center"/>
    </xf>
    <xf numFmtId="0" fontId="2" fillId="0" borderId="92" xfId="0" applyFont="1" applyBorder="1" applyAlignment="1">
      <alignment horizontal="right" vertical="center"/>
    </xf>
    <xf numFmtId="0" fontId="2" fillId="0" borderId="92" xfId="0" applyFont="1" applyFill="1" applyBorder="1" applyAlignment="1">
      <alignment vertical="center"/>
    </xf>
    <xf numFmtId="0" fontId="2" fillId="0" borderId="92" xfId="0" applyFont="1" applyFill="1" applyBorder="1" applyAlignment="1">
      <alignment horizontal="right" vertical="center"/>
    </xf>
    <xf numFmtId="0" fontId="2" fillId="0" borderId="93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3" borderId="86" xfId="0" applyFont="1" applyFill="1" applyBorder="1" applyAlignment="1">
      <alignment vertical="center"/>
    </xf>
    <xf numFmtId="0" fontId="2" fillId="0" borderId="35" xfId="0" applyFont="1" applyBorder="1" applyAlignment="1">
      <alignment vertical="center"/>
    </xf>
    <xf numFmtId="0" fontId="2" fillId="0" borderId="36" xfId="0" applyFont="1" applyBorder="1" applyAlignment="1">
      <alignment vertical="center"/>
    </xf>
    <xf numFmtId="0" fontId="2" fillId="0" borderId="36" xfId="0" applyFont="1" applyFill="1" applyBorder="1" applyAlignment="1">
      <alignment vertical="center"/>
    </xf>
    <xf numFmtId="0" fontId="2" fillId="0" borderId="37" xfId="0" applyFont="1" applyFill="1" applyBorder="1" applyAlignment="1">
      <alignment horizontal="center" vertical="center"/>
    </xf>
    <xf numFmtId="0" fontId="2" fillId="0" borderId="34" xfId="0" applyFont="1" applyBorder="1" applyAlignment="1">
      <alignment vertical="center"/>
    </xf>
    <xf numFmtId="0" fontId="2" fillId="0" borderId="91" xfId="0" applyFont="1" applyBorder="1" applyAlignment="1">
      <alignment vertical="center"/>
    </xf>
    <xf numFmtId="0" fontId="2" fillId="0" borderId="94" xfId="0" applyFont="1" applyBorder="1" applyAlignment="1">
      <alignment horizontal="right" vertical="center"/>
    </xf>
    <xf numFmtId="0" fontId="2" fillId="0" borderId="95" xfId="0" applyFont="1" applyBorder="1" applyAlignment="1">
      <alignment vertical="center"/>
    </xf>
    <xf numFmtId="0" fontId="2" fillId="3" borderId="23" xfId="0" applyFont="1" applyFill="1" applyBorder="1" applyAlignment="1">
      <alignment vertical="center"/>
    </xf>
    <xf numFmtId="0" fontId="2" fillId="0" borderId="48" xfId="0" applyFont="1" applyBorder="1" applyAlignment="1">
      <alignment vertical="center"/>
    </xf>
    <xf numFmtId="0" fontId="2" fillId="0" borderId="48" xfId="0" applyFont="1" applyBorder="1" applyAlignment="1">
      <alignment horizontal="right" vertical="center"/>
    </xf>
    <xf numFmtId="0" fontId="2" fillId="0" borderId="48" xfId="0" applyFont="1" applyFill="1" applyBorder="1" applyAlignment="1">
      <alignment vertical="center"/>
    </xf>
    <xf numFmtId="0" fontId="2" fillId="3" borderId="48" xfId="0" applyFont="1" applyFill="1" applyBorder="1" applyAlignment="1">
      <alignment vertical="center"/>
    </xf>
    <xf numFmtId="0" fontId="2" fillId="0" borderId="71" xfId="0" applyFont="1" applyFill="1" applyBorder="1" applyAlignment="1">
      <alignment vertical="center"/>
    </xf>
    <xf numFmtId="0" fontId="2" fillId="0" borderId="22" xfId="0" applyFont="1" applyFill="1" applyBorder="1" applyAlignment="1">
      <alignment vertical="center"/>
    </xf>
    <xf numFmtId="0" fontId="3" fillId="2" borderId="13" xfId="0" applyFont="1" applyFill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3" fillId="2" borderId="14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0" fontId="3" fillId="2" borderId="25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0" fontId="3" fillId="0" borderId="19" xfId="0" applyFont="1" applyBorder="1" applyAlignment="1">
      <alignment vertical="center"/>
    </xf>
    <xf numFmtId="0" fontId="0" fillId="0" borderId="3" xfId="0" applyBorder="1" applyAlignment="1">
      <alignment vertical="center"/>
    </xf>
    <xf numFmtId="0" fontId="3" fillId="0" borderId="31" xfId="0" applyFont="1" applyBorder="1" applyAlignment="1">
      <alignment vertical="center"/>
    </xf>
    <xf numFmtId="0" fontId="0" fillId="0" borderId="10" xfId="0" applyBorder="1" applyAlignment="1">
      <alignment vertical="center"/>
    </xf>
    <xf numFmtId="0" fontId="3" fillId="2" borderId="38" xfId="0" applyFont="1" applyFill="1" applyBorder="1" applyAlignment="1">
      <alignment vertical="center"/>
    </xf>
    <xf numFmtId="0" fontId="2" fillId="2" borderId="55" xfId="0" applyFont="1" applyFill="1" applyBorder="1" applyAlignment="1">
      <alignment vertical="center"/>
    </xf>
    <xf numFmtId="0" fontId="2" fillId="2" borderId="21" xfId="0" applyFont="1" applyFill="1" applyBorder="1" applyAlignment="1">
      <alignment vertical="center"/>
    </xf>
    <xf numFmtId="0" fontId="3" fillId="0" borderId="59" xfId="0" applyFont="1" applyBorder="1" applyAlignment="1">
      <alignment vertical="center"/>
    </xf>
    <xf numFmtId="0" fontId="0" fillId="0" borderId="12" xfId="0" applyBorder="1" applyAlignment="1">
      <alignment vertical="center"/>
    </xf>
    <xf numFmtId="0" fontId="2" fillId="2" borderId="7" xfId="0" applyFont="1" applyFill="1" applyBorder="1" applyAlignment="1">
      <alignment vertical="center"/>
    </xf>
    <xf numFmtId="0" fontId="3" fillId="0" borderId="88" xfId="0" applyFont="1" applyBorder="1" applyAlignment="1">
      <alignment vertical="center"/>
    </xf>
    <xf numFmtId="0" fontId="0" fillId="0" borderId="11" xfId="0" applyBorder="1" applyAlignment="1">
      <alignment vertical="center"/>
    </xf>
    <xf numFmtId="0" fontId="3" fillId="0" borderId="61" xfId="0" applyFont="1" applyBorder="1" applyAlignment="1">
      <alignment vertical="center"/>
    </xf>
    <xf numFmtId="0" fontId="3" fillId="2" borderId="39" xfId="0" applyFont="1" applyFill="1" applyBorder="1" applyAlignment="1">
      <alignment vertical="center"/>
    </xf>
    <xf numFmtId="0" fontId="2" fillId="2" borderId="43" xfId="0" applyFont="1" applyFill="1" applyBorder="1" applyAlignment="1">
      <alignment vertical="center"/>
    </xf>
    <xf numFmtId="0" fontId="3" fillId="0" borderId="45" xfId="0" applyFont="1" applyBorder="1" applyAlignment="1">
      <alignment vertical="center"/>
    </xf>
    <xf numFmtId="0" fontId="3" fillId="2" borderId="50" xfId="0" applyFont="1" applyFill="1" applyBorder="1" applyAlignment="1">
      <alignment horizontal="center" vertical="center"/>
    </xf>
    <xf numFmtId="0" fontId="3" fillId="2" borderId="51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2" borderId="40" xfId="0" applyFont="1" applyFill="1" applyBorder="1" applyAlignment="1">
      <alignment horizontal="center" vertical="center"/>
    </xf>
    <xf numFmtId="0" fontId="3" fillId="2" borderId="41" xfId="0" applyFont="1" applyFill="1" applyBorder="1" applyAlignment="1">
      <alignment horizontal="center" vertical="center"/>
    </xf>
    <xf numFmtId="0" fontId="3" fillId="2" borderId="42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2" borderId="68" xfId="0" applyFont="1" applyFill="1" applyBorder="1" applyAlignment="1">
      <alignment vertical="center"/>
    </xf>
    <xf numFmtId="0" fontId="0" fillId="2" borderId="65" xfId="0" applyFill="1" applyBorder="1" applyAlignment="1">
      <alignment vertical="center"/>
    </xf>
    <xf numFmtId="0" fontId="1" fillId="2" borderId="39" xfId="0" applyFont="1" applyFill="1" applyBorder="1" applyAlignment="1">
      <alignment horizontal="center" vertical="center"/>
    </xf>
    <xf numFmtId="0" fontId="1" fillId="2" borderId="50" xfId="0" applyFont="1" applyFill="1" applyBorder="1" applyAlignment="1">
      <alignment horizontal="center" vertical="center"/>
    </xf>
    <xf numFmtId="0" fontId="1" fillId="2" borderId="51" xfId="0" applyFont="1" applyFill="1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3" fillId="2" borderId="67" xfId="0" applyFont="1" applyFill="1" applyBorder="1" applyAlignment="1">
      <alignment vertical="center"/>
    </xf>
    <xf numFmtId="0" fontId="2" fillId="2" borderId="69" xfId="0" applyFont="1" applyFill="1" applyBorder="1" applyAlignment="1">
      <alignment vertical="center"/>
    </xf>
    <xf numFmtId="0" fontId="3" fillId="0" borderId="35" xfId="0" applyFont="1" applyBorder="1" applyAlignment="1">
      <alignment vertical="center"/>
    </xf>
    <xf numFmtId="0" fontId="0" fillId="0" borderId="36" xfId="0" applyBorder="1" applyAlignment="1">
      <alignment vertical="center"/>
    </xf>
    <xf numFmtId="0" fontId="2" fillId="4" borderId="9" xfId="0" applyFont="1" applyFill="1" applyBorder="1" applyAlignment="1">
      <alignment vertical="center"/>
    </xf>
    <xf numFmtId="0" fontId="2" fillId="4" borderId="53" xfId="0" applyFont="1" applyFill="1" applyBorder="1" applyAlignment="1">
      <alignment horizontal="right" vertical="center"/>
    </xf>
    <xf numFmtId="0" fontId="2" fillId="4" borderId="5" xfId="0" applyFont="1" applyFill="1" applyBorder="1" applyAlignment="1">
      <alignment vertical="center"/>
    </xf>
    <xf numFmtId="0" fontId="2" fillId="4" borderId="5" xfId="0" applyFont="1" applyFill="1" applyBorder="1" applyAlignment="1">
      <alignment horizontal="right" vertical="center"/>
    </xf>
    <xf numFmtId="0" fontId="2" fillId="4" borderId="54" xfId="0" applyFont="1" applyFill="1" applyBorder="1" applyAlignment="1">
      <alignment vertical="center"/>
    </xf>
    <xf numFmtId="0" fontId="2" fillId="4" borderId="55" xfId="0" applyFont="1" applyFill="1" applyBorder="1" applyAlignment="1">
      <alignment horizontal="right" vertical="center"/>
    </xf>
    <xf numFmtId="0" fontId="2" fillId="4" borderId="22" xfId="0" applyFont="1" applyFill="1" applyBorder="1" applyAlignment="1">
      <alignment horizontal="right" vertical="center"/>
    </xf>
    <xf numFmtId="0" fontId="2" fillId="4" borderId="23" xfId="0" applyFont="1" applyFill="1" applyBorder="1" applyAlignment="1">
      <alignment vertical="center"/>
    </xf>
    <xf numFmtId="0" fontId="2" fillId="4" borderId="23" xfId="0" applyFont="1" applyFill="1" applyBorder="1" applyAlignment="1">
      <alignment horizontal="right" vertical="center"/>
    </xf>
    <xf numFmtId="0" fontId="2" fillId="4" borderId="24" xfId="0" applyFont="1" applyFill="1" applyBorder="1" applyAlignment="1">
      <alignment vertical="center"/>
    </xf>
    <xf numFmtId="0" fontId="2" fillId="4" borderId="21" xfId="0" applyFont="1" applyFill="1" applyBorder="1" applyAlignment="1">
      <alignment vertical="center"/>
    </xf>
    <xf numFmtId="0" fontId="2" fillId="4" borderId="30" xfId="0" applyFont="1" applyFill="1" applyBorder="1" applyAlignment="1">
      <alignment vertical="center"/>
    </xf>
    <xf numFmtId="0" fontId="2" fillId="4" borderId="78" xfId="0" applyFont="1" applyFill="1" applyBorder="1" applyAlignment="1">
      <alignment vertical="center"/>
    </xf>
    <xf numFmtId="0" fontId="2" fillId="4" borderId="79" xfId="0" applyFont="1" applyFill="1" applyBorder="1" applyAlignment="1">
      <alignment vertical="center"/>
    </xf>
    <xf numFmtId="0" fontId="2" fillId="4" borderId="76" xfId="0" applyFont="1" applyFill="1" applyBorder="1" applyAlignment="1">
      <alignment vertical="center"/>
    </xf>
    <xf numFmtId="0" fontId="2" fillId="4" borderId="70" xfId="0" applyFont="1" applyFill="1" applyBorder="1" applyAlignment="1">
      <alignment vertical="center"/>
    </xf>
    <xf numFmtId="0" fontId="2" fillId="4" borderId="0" xfId="0" applyFont="1" applyFill="1" applyBorder="1" applyAlignment="1">
      <alignment vertical="center"/>
    </xf>
    <xf numFmtId="0" fontId="6" fillId="4" borderId="47" xfId="0" applyFont="1" applyFill="1" applyBorder="1" applyAlignment="1">
      <alignment vertical="center"/>
    </xf>
    <xf numFmtId="0" fontId="7" fillId="4" borderId="48" xfId="0" applyFont="1" applyFill="1" applyBorder="1" applyAlignment="1">
      <alignment vertical="center"/>
    </xf>
    <xf numFmtId="0" fontId="6" fillId="4" borderId="48" xfId="0" applyFont="1" applyFill="1" applyBorder="1" applyAlignment="1">
      <alignment vertical="center"/>
    </xf>
    <xf numFmtId="0" fontId="6" fillId="4" borderId="71" xfId="0" applyFont="1" applyFill="1" applyBorder="1" applyAlignment="1">
      <alignment vertical="center"/>
    </xf>
    <xf numFmtId="0" fontId="2" fillId="4" borderId="56" xfId="0" applyFont="1" applyFill="1" applyBorder="1" applyAlignment="1">
      <alignment horizontal="right" vertical="center"/>
    </xf>
    <xf numFmtId="0" fontId="2" fillId="4" borderId="57" xfId="0" applyFont="1" applyFill="1" applyBorder="1" applyAlignment="1">
      <alignment vertical="center"/>
    </xf>
    <xf numFmtId="0" fontId="2" fillId="4" borderId="57" xfId="0" applyFont="1" applyFill="1" applyBorder="1" applyAlignment="1">
      <alignment horizontal="right" vertical="center"/>
    </xf>
    <xf numFmtId="0" fontId="2" fillId="4" borderId="49" xfId="0" applyFont="1" applyFill="1" applyBorder="1" applyAlignment="1">
      <alignment vertical="center"/>
    </xf>
    <xf numFmtId="0" fontId="2" fillId="0" borderId="96" xfId="0" applyFont="1" applyBorder="1" applyAlignment="1">
      <alignment horizontal="right" vertical="center"/>
    </xf>
    <xf numFmtId="0" fontId="2" fillId="0" borderId="97" xfId="0" applyFont="1" applyFill="1" applyBorder="1" applyAlignment="1">
      <alignment vertical="center"/>
    </xf>
    <xf numFmtId="0" fontId="2" fillId="0" borderId="98" xfId="0" applyFont="1" applyBorder="1" applyAlignment="1">
      <alignment horizontal="right" vertical="center"/>
    </xf>
    <xf numFmtId="0" fontId="2" fillId="0" borderId="99" xfId="0" applyFont="1" applyBorder="1" applyAlignment="1">
      <alignment horizontal="right" vertical="center"/>
    </xf>
    <xf numFmtId="0" fontId="2" fillId="0" borderId="100" xfId="0" applyFont="1" applyBorder="1" applyAlignment="1">
      <alignment vertical="center"/>
    </xf>
    <xf numFmtId="0" fontId="2" fillId="0" borderId="100" xfId="0" applyFont="1" applyBorder="1" applyAlignment="1">
      <alignment horizontal="right" vertical="center"/>
    </xf>
    <xf numFmtId="0" fontId="2" fillId="0" borderId="100" xfId="0" applyFont="1" applyFill="1" applyBorder="1" applyAlignment="1">
      <alignment vertical="center"/>
    </xf>
    <xf numFmtId="0" fontId="2" fillId="0" borderId="101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85725</xdr:rowOff>
    </xdr:from>
    <xdr:to>
      <xdr:col>2</xdr:col>
      <xdr:colOff>581025</xdr:colOff>
      <xdr:row>0</xdr:row>
      <xdr:rowOff>544286</xdr:rowOff>
    </xdr:to>
    <xdr:pic>
      <xdr:nvPicPr>
        <xdr:cNvPr id="3" name="Picture 1" descr="Description: LASF_logotipas_RGB_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85725"/>
          <a:ext cx="971550" cy="458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0</xdr:row>
      <xdr:rowOff>76200</xdr:rowOff>
    </xdr:from>
    <xdr:to>
      <xdr:col>2</xdr:col>
      <xdr:colOff>600075</xdr:colOff>
      <xdr:row>0</xdr:row>
      <xdr:rowOff>534761</xdr:rowOff>
    </xdr:to>
    <xdr:pic>
      <xdr:nvPicPr>
        <xdr:cNvPr id="3" name="Picture 1" descr="Description: LASF_logotipas_RGB_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76200"/>
          <a:ext cx="971550" cy="458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104775</xdr:rowOff>
    </xdr:from>
    <xdr:to>
      <xdr:col>2</xdr:col>
      <xdr:colOff>590550</xdr:colOff>
      <xdr:row>0</xdr:row>
      <xdr:rowOff>563336</xdr:rowOff>
    </xdr:to>
    <xdr:pic>
      <xdr:nvPicPr>
        <xdr:cNvPr id="3" name="Picture 1" descr="Description: LASF_logotipas_RGB_pn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104775"/>
          <a:ext cx="971550" cy="458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85725</xdr:rowOff>
    </xdr:from>
    <xdr:to>
      <xdr:col>2</xdr:col>
      <xdr:colOff>581025</xdr:colOff>
      <xdr:row>0</xdr:row>
      <xdr:rowOff>544286</xdr:rowOff>
    </xdr:to>
    <xdr:pic>
      <xdr:nvPicPr>
        <xdr:cNvPr id="2" name="Picture 1" descr="Description: LASF_logotipas_RGB_png">
          <a:extLst>
            <a:ext uri="{FF2B5EF4-FFF2-40B4-BE49-F238E27FC236}">
              <a16:creationId xmlns:a16="http://schemas.microsoft.com/office/drawing/2014/main" id="{00CF439B-E34A-4F09-A0E6-397BCF8E6C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85725"/>
          <a:ext cx="971550" cy="458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76"/>
  <sheetViews>
    <sheetView topLeftCell="A68" zoomScaleNormal="100" workbookViewId="0">
      <selection activeCell="C36" sqref="C36:C37"/>
    </sheetView>
  </sheetViews>
  <sheetFormatPr baseColWidth="10" defaultColWidth="8.83203125" defaultRowHeight="15" customHeight="1" x14ac:dyDescent="0.2"/>
  <cols>
    <col min="1" max="1" width="5.6640625" style="4" customWidth="1"/>
    <col min="2" max="2" width="6.1640625" style="4" customWidth="1"/>
    <col min="3" max="3" width="27.6640625" style="5" customWidth="1"/>
    <col min="4" max="4" width="9.83203125" style="5" customWidth="1"/>
    <col min="5" max="5" width="11.33203125" style="5" customWidth="1"/>
    <col min="6" max="6" width="11.83203125" style="5" customWidth="1"/>
    <col min="7" max="7" width="12" style="5" customWidth="1"/>
    <col min="8" max="8" width="13.1640625" style="5" customWidth="1"/>
    <col min="9" max="9" width="10.5" style="5" bestFit="1" customWidth="1"/>
    <col min="10" max="10" width="7.33203125" style="5" customWidth="1"/>
    <col min="11" max="16384" width="8.83203125" style="5"/>
  </cols>
  <sheetData>
    <row r="1" spans="1:17" ht="50.25" customHeight="1" thickBot="1" x14ac:dyDescent="0.25">
      <c r="C1" s="161" t="s">
        <v>56</v>
      </c>
      <c r="D1" s="162"/>
      <c r="E1" s="162"/>
      <c r="F1" s="162"/>
      <c r="G1" s="162"/>
      <c r="H1" s="162"/>
      <c r="I1" s="162"/>
      <c r="J1" s="162"/>
    </row>
    <row r="2" spans="1:17" ht="15" customHeight="1" x14ac:dyDescent="0.2">
      <c r="B2" s="145" t="s">
        <v>9</v>
      </c>
      <c r="C2" s="154" t="s">
        <v>10</v>
      </c>
      <c r="D2" s="163" t="s">
        <v>1</v>
      </c>
      <c r="E2" s="164"/>
      <c r="F2" s="164"/>
      <c r="G2" s="164"/>
      <c r="H2" s="164"/>
      <c r="I2" s="164"/>
      <c r="J2" s="165"/>
    </row>
    <row r="3" spans="1:17" s="7" customFormat="1" ht="43" customHeight="1" thickBot="1" x14ac:dyDescent="0.25">
      <c r="A3" s="6"/>
      <c r="B3" s="155"/>
      <c r="C3" s="137"/>
      <c r="D3" s="14" t="s">
        <v>42</v>
      </c>
      <c r="E3" s="14" t="s">
        <v>43</v>
      </c>
      <c r="F3" s="14" t="s">
        <v>44</v>
      </c>
      <c r="G3" s="14" t="s">
        <v>45</v>
      </c>
      <c r="H3" s="14" t="s">
        <v>46</v>
      </c>
      <c r="I3" s="14" t="s">
        <v>47</v>
      </c>
      <c r="J3" s="45" t="s">
        <v>0</v>
      </c>
    </row>
    <row r="4" spans="1:17" s="7" customFormat="1" ht="15" customHeight="1" x14ac:dyDescent="0.2">
      <c r="A4" s="6"/>
      <c r="B4" s="156" t="s">
        <v>3</v>
      </c>
      <c r="C4" s="142"/>
      <c r="D4" s="8"/>
      <c r="E4" s="8"/>
      <c r="F4" s="8"/>
      <c r="G4" s="8"/>
      <c r="H4" s="8"/>
      <c r="I4" s="8"/>
      <c r="J4" s="46"/>
    </row>
    <row r="5" spans="1:17" s="7" customFormat="1" ht="15" customHeight="1" x14ac:dyDescent="0.2">
      <c r="A5" s="6"/>
      <c r="B5" s="180">
        <v>1</v>
      </c>
      <c r="C5" s="181" t="s">
        <v>41</v>
      </c>
      <c r="D5" s="181">
        <v>30</v>
      </c>
      <c r="E5" s="181">
        <v>22</v>
      </c>
      <c r="F5" s="181">
        <v>0</v>
      </c>
      <c r="G5" s="182"/>
      <c r="H5" s="182"/>
      <c r="I5" s="182">
        <v>45</v>
      </c>
      <c r="J5" s="183">
        <f>SUM(D5:I5)</f>
        <v>97</v>
      </c>
      <c r="K5" s="7" t="s">
        <v>113</v>
      </c>
    </row>
    <row r="6" spans="1:17" s="7" customFormat="1" ht="15" customHeight="1" x14ac:dyDescent="0.2">
      <c r="A6" s="6"/>
      <c r="B6" s="184">
        <v>2</v>
      </c>
      <c r="C6" s="181" t="s">
        <v>81</v>
      </c>
      <c r="D6" s="181"/>
      <c r="E6" s="181">
        <v>0</v>
      </c>
      <c r="F6" s="181"/>
      <c r="G6" s="182"/>
      <c r="H6" s="182"/>
      <c r="I6" s="182">
        <v>33</v>
      </c>
      <c r="J6" s="183">
        <f>SUM(D6:I6)</f>
        <v>33</v>
      </c>
    </row>
    <row r="7" spans="1:17" s="7" customFormat="1" ht="15" customHeight="1" thickBot="1" x14ac:dyDescent="0.25">
      <c r="A7" s="6"/>
      <c r="B7" s="185">
        <v>3</v>
      </c>
      <c r="C7" s="186" t="s">
        <v>75</v>
      </c>
      <c r="D7" s="187"/>
      <c r="E7" s="187">
        <v>30</v>
      </c>
      <c r="F7" s="187"/>
      <c r="G7" s="187"/>
      <c r="H7" s="187"/>
      <c r="I7" s="187"/>
      <c r="J7" s="188">
        <f t="shared" ref="J7" si="0">SUM(D7:I7)</f>
        <v>30</v>
      </c>
    </row>
    <row r="8" spans="1:17" ht="15" customHeight="1" thickBot="1" x14ac:dyDescent="0.25"/>
    <row r="9" spans="1:17" ht="15" customHeight="1" x14ac:dyDescent="0.2">
      <c r="B9" s="145" t="s">
        <v>9</v>
      </c>
      <c r="C9" s="154" t="s">
        <v>10</v>
      </c>
      <c r="D9" s="157" t="s">
        <v>1</v>
      </c>
      <c r="E9" s="157"/>
      <c r="F9" s="157"/>
      <c r="G9" s="157"/>
      <c r="H9" s="157"/>
      <c r="I9" s="157"/>
      <c r="J9" s="158"/>
    </row>
    <row r="10" spans="1:17" ht="43" customHeight="1" thickBot="1" x14ac:dyDescent="0.25">
      <c r="A10" s="6"/>
      <c r="B10" s="155"/>
      <c r="C10" s="137"/>
      <c r="D10" s="14" t="s">
        <v>42</v>
      </c>
      <c r="E10" s="14" t="s">
        <v>43</v>
      </c>
      <c r="F10" s="14" t="s">
        <v>44</v>
      </c>
      <c r="G10" s="14" t="s">
        <v>45</v>
      </c>
      <c r="H10" s="14" t="s">
        <v>46</v>
      </c>
      <c r="I10" s="14" t="s">
        <v>47</v>
      </c>
      <c r="J10" s="45" t="s">
        <v>0</v>
      </c>
    </row>
    <row r="11" spans="1:17" s="12" customFormat="1" ht="15" customHeight="1" x14ac:dyDescent="0.2">
      <c r="A11" s="10"/>
      <c r="B11" s="156" t="s">
        <v>4</v>
      </c>
      <c r="C11" s="142"/>
      <c r="D11" s="11"/>
      <c r="E11" s="11"/>
      <c r="F11" s="11"/>
      <c r="G11" s="11"/>
      <c r="H11" s="11"/>
      <c r="I11" s="11"/>
      <c r="J11" s="47"/>
      <c r="P11" s="5"/>
      <c r="Q11" s="5"/>
    </row>
    <row r="12" spans="1:17" ht="15" customHeight="1" x14ac:dyDescent="0.2">
      <c r="B12" s="48">
        <v>1</v>
      </c>
      <c r="C12" s="9" t="s">
        <v>26</v>
      </c>
      <c r="D12" s="9">
        <v>30</v>
      </c>
      <c r="E12" s="9">
        <v>14</v>
      </c>
      <c r="F12" s="30">
        <v>29</v>
      </c>
      <c r="G12" s="43">
        <v>29</v>
      </c>
      <c r="H12" s="43">
        <v>22</v>
      </c>
      <c r="I12" s="43">
        <v>34.5</v>
      </c>
      <c r="J12" s="49">
        <f t="shared" ref="J12:J25" si="1">SUM(D12:I12)</f>
        <v>158.5</v>
      </c>
      <c r="P12" s="12"/>
      <c r="Q12" s="12"/>
    </row>
    <row r="13" spans="1:17" ht="15" customHeight="1" x14ac:dyDescent="0.2">
      <c r="B13" s="50">
        <v>2</v>
      </c>
      <c r="C13" s="3" t="s">
        <v>19</v>
      </c>
      <c r="D13" s="30">
        <v>14</v>
      </c>
      <c r="E13" s="3">
        <v>22</v>
      </c>
      <c r="F13" s="19">
        <v>23</v>
      </c>
      <c r="G13" s="30">
        <v>0</v>
      </c>
      <c r="H13" s="30">
        <v>18</v>
      </c>
      <c r="I13" s="30">
        <v>43.5</v>
      </c>
      <c r="J13" s="49">
        <f t="shared" ref="J13" si="2">SUM(D13:I13)</f>
        <v>120.5</v>
      </c>
      <c r="P13" s="12"/>
      <c r="Q13" s="12"/>
    </row>
    <row r="14" spans="1:17" ht="15" customHeight="1" x14ac:dyDescent="0.2">
      <c r="B14" s="50">
        <v>3</v>
      </c>
      <c r="C14" s="3" t="s">
        <v>40</v>
      </c>
      <c r="D14" s="3">
        <v>22</v>
      </c>
      <c r="E14" s="3">
        <v>18</v>
      </c>
      <c r="F14" s="19">
        <v>18</v>
      </c>
      <c r="G14" s="30">
        <v>23</v>
      </c>
      <c r="H14" s="30">
        <v>30</v>
      </c>
      <c r="I14" s="30"/>
      <c r="J14" s="49">
        <f t="shared" si="1"/>
        <v>111</v>
      </c>
      <c r="P14" s="12"/>
      <c r="Q14" s="12"/>
    </row>
    <row r="15" spans="1:17" ht="15" customHeight="1" x14ac:dyDescent="0.2">
      <c r="B15" s="48">
        <v>4</v>
      </c>
      <c r="C15" s="3" t="s">
        <v>73</v>
      </c>
      <c r="D15" s="3"/>
      <c r="E15" s="3">
        <v>30</v>
      </c>
      <c r="F15" s="19">
        <v>0</v>
      </c>
      <c r="G15" s="30">
        <v>0</v>
      </c>
      <c r="H15" s="30">
        <v>0</v>
      </c>
      <c r="I15" s="30">
        <v>0</v>
      </c>
      <c r="J15" s="49">
        <f t="shared" si="1"/>
        <v>30</v>
      </c>
      <c r="P15" s="12"/>
      <c r="Q15" s="12"/>
    </row>
    <row r="16" spans="1:17" ht="15" customHeight="1" x14ac:dyDescent="0.2">
      <c r="B16" s="50">
        <v>5</v>
      </c>
      <c r="C16" s="3" t="s">
        <v>27</v>
      </c>
      <c r="D16" s="3">
        <v>0</v>
      </c>
      <c r="E16" s="3">
        <v>11</v>
      </c>
      <c r="F16" s="19">
        <v>14</v>
      </c>
      <c r="G16" s="30">
        <v>0</v>
      </c>
      <c r="H16" s="30"/>
      <c r="I16" s="30"/>
      <c r="J16" s="49">
        <f t="shared" si="1"/>
        <v>25</v>
      </c>
      <c r="P16" s="12"/>
      <c r="Q16" s="12"/>
    </row>
    <row r="17" spans="1:17" ht="15" customHeight="1" x14ac:dyDescent="0.2">
      <c r="B17" s="50">
        <v>6</v>
      </c>
      <c r="C17" s="3" t="s">
        <v>78</v>
      </c>
      <c r="D17" s="30"/>
      <c r="E17" s="3">
        <v>8</v>
      </c>
      <c r="F17" s="19"/>
      <c r="G17" s="30"/>
      <c r="H17" s="30">
        <v>14</v>
      </c>
      <c r="I17" s="30"/>
      <c r="J17" s="49">
        <f t="shared" ref="J17" si="3">SUM(D17:I17)</f>
        <v>22</v>
      </c>
      <c r="P17" s="12"/>
      <c r="Q17" s="12"/>
    </row>
    <row r="18" spans="1:17" ht="15" customHeight="1" x14ac:dyDescent="0.2">
      <c r="B18" s="50">
        <v>7</v>
      </c>
      <c r="C18" s="3" t="s">
        <v>28</v>
      </c>
      <c r="D18" s="3">
        <v>18</v>
      </c>
      <c r="E18" s="3">
        <v>0</v>
      </c>
      <c r="F18" s="19"/>
      <c r="G18" s="30"/>
      <c r="H18" s="30"/>
      <c r="I18" s="30"/>
      <c r="J18" s="49">
        <f t="shared" si="1"/>
        <v>18</v>
      </c>
      <c r="P18" s="12"/>
      <c r="Q18" s="12"/>
    </row>
    <row r="19" spans="1:17" ht="15" customHeight="1" x14ac:dyDescent="0.2">
      <c r="B19" s="48">
        <v>8</v>
      </c>
      <c r="C19" s="3" t="s">
        <v>112</v>
      </c>
      <c r="D19" s="3"/>
      <c r="E19" s="3"/>
      <c r="F19" s="19">
        <v>11</v>
      </c>
      <c r="G19" s="30"/>
      <c r="H19" s="30">
        <v>0</v>
      </c>
      <c r="I19" s="30">
        <v>0</v>
      </c>
      <c r="J19" s="49">
        <f t="shared" si="1"/>
        <v>11</v>
      </c>
      <c r="P19" s="12"/>
      <c r="Q19" s="12"/>
    </row>
    <row r="20" spans="1:17" ht="15" customHeight="1" x14ac:dyDescent="0.2">
      <c r="B20" s="50">
        <v>9</v>
      </c>
      <c r="C20" s="3" t="s">
        <v>18</v>
      </c>
      <c r="D20" s="3">
        <v>0</v>
      </c>
      <c r="E20" s="3"/>
      <c r="F20" s="19"/>
      <c r="G20" s="30"/>
      <c r="H20" s="30"/>
      <c r="I20" s="30"/>
      <c r="J20" s="49">
        <f t="shared" si="1"/>
        <v>0</v>
      </c>
      <c r="P20" s="12"/>
      <c r="Q20" s="12"/>
    </row>
    <row r="21" spans="1:17" ht="15" customHeight="1" x14ac:dyDescent="0.2">
      <c r="B21" s="50">
        <v>10</v>
      </c>
      <c r="C21" s="3" t="s">
        <v>80</v>
      </c>
      <c r="D21" s="3"/>
      <c r="E21" s="3">
        <v>0</v>
      </c>
      <c r="F21" s="19"/>
      <c r="G21" s="30"/>
      <c r="H21" s="30"/>
      <c r="I21" s="30"/>
      <c r="J21" s="49">
        <f t="shared" si="1"/>
        <v>0</v>
      </c>
      <c r="P21" s="12"/>
      <c r="Q21" s="12"/>
    </row>
    <row r="22" spans="1:17" ht="15" customHeight="1" x14ac:dyDescent="0.2">
      <c r="B22" s="50">
        <v>11</v>
      </c>
      <c r="C22" s="3" t="s">
        <v>100</v>
      </c>
      <c r="D22" s="3"/>
      <c r="E22" s="3"/>
      <c r="F22" s="19"/>
      <c r="G22" s="30">
        <v>0</v>
      </c>
      <c r="H22" s="30"/>
      <c r="I22" s="30"/>
      <c r="J22" s="49">
        <f t="shared" ref="J22" si="4">SUM(D22:I22)</f>
        <v>0</v>
      </c>
      <c r="P22" s="12"/>
      <c r="Q22" s="12"/>
    </row>
    <row r="23" spans="1:17" ht="15" customHeight="1" x14ac:dyDescent="0.2">
      <c r="B23" s="50">
        <v>12</v>
      </c>
      <c r="C23" s="3" t="s">
        <v>101</v>
      </c>
      <c r="D23" s="3"/>
      <c r="E23" s="3"/>
      <c r="F23" s="19"/>
      <c r="G23" s="30">
        <v>0</v>
      </c>
      <c r="H23" s="30"/>
      <c r="I23" s="30"/>
      <c r="J23" s="49">
        <f t="shared" si="1"/>
        <v>0</v>
      </c>
      <c r="P23" s="12"/>
      <c r="Q23" s="12"/>
    </row>
    <row r="24" spans="1:17" ht="15" customHeight="1" x14ac:dyDescent="0.2">
      <c r="B24" s="50">
        <v>13</v>
      </c>
      <c r="C24" s="3" t="s">
        <v>49</v>
      </c>
      <c r="D24" s="3">
        <v>0</v>
      </c>
      <c r="E24" s="3"/>
      <c r="F24" s="19">
        <v>0</v>
      </c>
      <c r="G24" s="30"/>
      <c r="H24" s="30"/>
      <c r="I24" s="30"/>
      <c r="J24" s="49">
        <f t="shared" si="1"/>
        <v>0</v>
      </c>
      <c r="P24" s="12"/>
      <c r="Q24" s="12"/>
    </row>
    <row r="25" spans="1:17" ht="15" customHeight="1" thickBot="1" x14ac:dyDescent="0.25">
      <c r="B25" s="106">
        <v>14</v>
      </c>
      <c r="C25" s="74" t="s">
        <v>50</v>
      </c>
      <c r="D25" s="107">
        <v>0</v>
      </c>
      <c r="E25" s="107"/>
      <c r="F25" s="108"/>
      <c r="G25" s="107"/>
      <c r="H25" s="107"/>
      <c r="I25" s="107"/>
      <c r="J25" s="109">
        <f t="shared" si="1"/>
        <v>0</v>
      </c>
    </row>
    <row r="26" spans="1:17" ht="15" customHeight="1" thickBot="1" x14ac:dyDescent="0.25">
      <c r="C26" s="13"/>
      <c r="D26" s="13"/>
      <c r="E26" s="13"/>
      <c r="F26" s="13"/>
      <c r="G26" s="13"/>
      <c r="H26" s="13"/>
      <c r="I26" s="13"/>
      <c r="J26" s="13"/>
    </row>
    <row r="27" spans="1:17" ht="43" customHeight="1" x14ac:dyDescent="0.2">
      <c r="A27" s="6"/>
      <c r="B27" s="145" t="s">
        <v>9</v>
      </c>
      <c r="C27" s="154" t="s">
        <v>10</v>
      </c>
      <c r="D27" s="157" t="s">
        <v>1</v>
      </c>
      <c r="E27" s="157"/>
      <c r="F27" s="157"/>
      <c r="G27" s="157"/>
      <c r="H27" s="157"/>
      <c r="I27" s="157"/>
      <c r="J27" s="158"/>
    </row>
    <row r="28" spans="1:17" s="12" customFormat="1" ht="43" customHeight="1" thickBot="1" x14ac:dyDescent="0.25">
      <c r="A28" s="10"/>
      <c r="B28" s="146"/>
      <c r="C28" s="150"/>
      <c r="D28" s="14" t="s">
        <v>42</v>
      </c>
      <c r="E28" s="14" t="s">
        <v>43</v>
      </c>
      <c r="F28" s="14" t="s">
        <v>44</v>
      </c>
      <c r="G28" s="14" t="s">
        <v>45</v>
      </c>
      <c r="H28" s="14" t="s">
        <v>46</v>
      </c>
      <c r="I28" s="14" t="s">
        <v>47</v>
      </c>
      <c r="J28" s="54" t="s">
        <v>0</v>
      </c>
      <c r="L28" s="5"/>
    </row>
    <row r="29" spans="1:17" s="12" customFormat="1" ht="15" customHeight="1" x14ac:dyDescent="0.2">
      <c r="A29" s="10"/>
      <c r="B29" s="148" t="s">
        <v>5</v>
      </c>
      <c r="C29" s="149"/>
      <c r="D29" s="28"/>
      <c r="E29" s="28"/>
      <c r="F29" s="28"/>
      <c r="G29" s="28"/>
      <c r="H29" s="28"/>
      <c r="I29" s="28"/>
      <c r="J29" s="55"/>
      <c r="L29" s="5"/>
    </row>
    <row r="30" spans="1:17" s="12" customFormat="1" ht="15" customHeight="1" x14ac:dyDescent="0.2">
      <c r="A30" s="10"/>
      <c r="B30" s="189">
        <v>1</v>
      </c>
      <c r="C30" s="181" t="s">
        <v>15</v>
      </c>
      <c r="D30" s="181">
        <v>30</v>
      </c>
      <c r="E30" s="181">
        <v>22</v>
      </c>
      <c r="F30" s="181"/>
      <c r="G30" s="181">
        <v>30</v>
      </c>
      <c r="H30" s="181"/>
      <c r="I30" s="181">
        <v>0</v>
      </c>
      <c r="J30" s="190">
        <f>SUM(D30:I30)</f>
        <v>82</v>
      </c>
      <c r="K30" s="7" t="s">
        <v>113</v>
      </c>
      <c r="L30" s="5"/>
    </row>
    <row r="31" spans="1:17" s="12" customFormat="1" ht="15" customHeight="1" x14ac:dyDescent="0.2">
      <c r="A31" s="10"/>
      <c r="B31" s="189">
        <v>2</v>
      </c>
      <c r="C31" s="181" t="s">
        <v>37</v>
      </c>
      <c r="D31" s="181">
        <v>0</v>
      </c>
      <c r="E31" s="181">
        <v>30</v>
      </c>
      <c r="F31" s="181">
        <v>0</v>
      </c>
      <c r="G31" s="181">
        <v>22</v>
      </c>
      <c r="H31" s="181"/>
      <c r="I31" s="181"/>
      <c r="J31" s="190">
        <f>SUM(D31:I31)</f>
        <v>52</v>
      </c>
      <c r="L31" s="5"/>
    </row>
    <row r="32" spans="1:17" s="12" customFormat="1" ht="15" customHeight="1" x14ac:dyDescent="0.2">
      <c r="A32" s="10"/>
      <c r="B32" s="189">
        <v>3</v>
      </c>
      <c r="C32" s="179" t="s">
        <v>95</v>
      </c>
      <c r="D32" s="181"/>
      <c r="E32" s="181">
        <v>0</v>
      </c>
      <c r="F32" s="181"/>
      <c r="G32" s="181"/>
      <c r="H32" s="181"/>
      <c r="I32" s="181">
        <v>45</v>
      </c>
      <c r="J32" s="190">
        <f>SUM(D32:I32)</f>
        <v>45</v>
      </c>
      <c r="L32" s="5"/>
    </row>
    <row r="33" spans="1:12" s="12" customFormat="1" ht="15" customHeight="1" x14ac:dyDescent="0.2">
      <c r="A33" s="10"/>
      <c r="B33" s="189">
        <v>4</v>
      </c>
      <c r="C33" s="181" t="s">
        <v>98</v>
      </c>
      <c r="D33" s="181"/>
      <c r="E33" s="181"/>
      <c r="F33" s="181">
        <v>30</v>
      </c>
      <c r="G33" s="181"/>
      <c r="H33" s="181"/>
      <c r="I33" s="181"/>
      <c r="J33" s="190">
        <f>SUM(D33:I33)</f>
        <v>30</v>
      </c>
      <c r="L33" s="5"/>
    </row>
    <row r="34" spans="1:12" ht="15" customHeight="1" thickBot="1" x14ac:dyDescent="0.25">
      <c r="B34" s="185">
        <v>5</v>
      </c>
      <c r="C34" s="186" t="s">
        <v>76</v>
      </c>
      <c r="D34" s="187"/>
      <c r="E34" s="187">
        <v>18</v>
      </c>
      <c r="F34" s="187"/>
      <c r="G34" s="187">
        <v>0</v>
      </c>
      <c r="H34" s="187"/>
      <c r="I34" s="187"/>
      <c r="J34" s="188">
        <f>SUM(D34:I34)</f>
        <v>18</v>
      </c>
    </row>
    <row r="35" spans="1:12" ht="15" customHeight="1" thickBot="1" x14ac:dyDescent="0.25">
      <c r="C35" s="13"/>
      <c r="D35" s="13"/>
      <c r="E35" s="13"/>
      <c r="F35" s="13"/>
      <c r="G35" s="13"/>
      <c r="H35" s="13"/>
      <c r="I35" s="13"/>
      <c r="J35" s="13"/>
    </row>
    <row r="36" spans="1:12" ht="43" customHeight="1" x14ac:dyDescent="0.2">
      <c r="A36" s="6"/>
      <c r="B36" s="134" t="s">
        <v>9</v>
      </c>
      <c r="C36" s="136" t="s">
        <v>10</v>
      </c>
      <c r="D36" s="159" t="s">
        <v>1</v>
      </c>
      <c r="E36" s="159"/>
      <c r="F36" s="159"/>
      <c r="G36" s="159"/>
      <c r="H36" s="159"/>
      <c r="I36" s="159"/>
      <c r="J36" s="160"/>
    </row>
    <row r="37" spans="1:12" s="12" customFormat="1" ht="43" customHeight="1" thickBot="1" x14ac:dyDescent="0.25">
      <c r="A37" s="10"/>
      <c r="B37" s="147"/>
      <c r="C37" s="150"/>
      <c r="D37" s="14" t="s">
        <v>42</v>
      </c>
      <c r="E37" s="14" t="s">
        <v>43</v>
      </c>
      <c r="F37" s="14" t="s">
        <v>44</v>
      </c>
      <c r="G37" s="14" t="s">
        <v>45</v>
      </c>
      <c r="H37" s="14" t="s">
        <v>46</v>
      </c>
      <c r="I37" s="14" t="s">
        <v>47</v>
      </c>
      <c r="J37" s="34" t="s">
        <v>0</v>
      </c>
    </row>
    <row r="38" spans="1:12" s="12" customFormat="1" ht="15" customHeight="1" x14ac:dyDescent="0.2">
      <c r="A38" s="10"/>
      <c r="B38" s="151" t="s">
        <v>11</v>
      </c>
      <c r="C38" s="152"/>
      <c r="D38" s="27"/>
      <c r="E38" s="27"/>
      <c r="F38" s="27"/>
      <c r="G38" s="27"/>
      <c r="H38" s="27"/>
      <c r="I38" s="27"/>
      <c r="J38" s="103"/>
    </row>
    <row r="39" spans="1:12" s="12" customFormat="1" ht="15" customHeight="1" x14ac:dyDescent="0.2">
      <c r="A39" s="10"/>
      <c r="B39" s="104">
        <v>1</v>
      </c>
      <c r="C39" s="18" t="s">
        <v>51</v>
      </c>
      <c r="D39" s="18">
        <v>0</v>
      </c>
      <c r="E39" s="18">
        <v>23</v>
      </c>
      <c r="F39" s="18">
        <v>30</v>
      </c>
      <c r="G39" s="18">
        <v>30</v>
      </c>
      <c r="H39" s="18">
        <v>0</v>
      </c>
      <c r="I39" s="18">
        <v>45</v>
      </c>
      <c r="J39" s="105">
        <f>SUM(D39:I39)</f>
        <v>128</v>
      </c>
    </row>
    <row r="40" spans="1:12" s="12" customFormat="1" ht="15" customHeight="1" x14ac:dyDescent="0.2">
      <c r="A40" s="10"/>
      <c r="B40" s="104">
        <v>2</v>
      </c>
      <c r="C40" s="18" t="s">
        <v>72</v>
      </c>
      <c r="D40" s="18"/>
      <c r="E40" s="18">
        <v>29</v>
      </c>
      <c r="F40" s="18">
        <v>22</v>
      </c>
      <c r="G40" s="18"/>
      <c r="H40" s="18">
        <v>29</v>
      </c>
      <c r="I40" s="18">
        <v>33</v>
      </c>
      <c r="J40" s="105">
        <f>SUM(D40:I40)</f>
        <v>113</v>
      </c>
    </row>
    <row r="41" spans="1:12" ht="15" customHeight="1" thickBot="1" x14ac:dyDescent="0.25">
      <c r="B41" s="133">
        <v>3</v>
      </c>
      <c r="C41" s="74" t="s">
        <v>77</v>
      </c>
      <c r="D41" s="107"/>
      <c r="E41" s="107">
        <v>18</v>
      </c>
      <c r="F41" s="108">
        <v>18</v>
      </c>
      <c r="G41" s="107">
        <v>22</v>
      </c>
      <c r="H41" s="107">
        <v>23</v>
      </c>
      <c r="I41" s="107"/>
      <c r="J41" s="109">
        <f>SUM(D41:I41)</f>
        <v>81</v>
      </c>
    </row>
    <row r="42" spans="1:12" ht="15" customHeight="1" thickBot="1" x14ac:dyDescent="0.25"/>
    <row r="43" spans="1:12" ht="43" customHeight="1" x14ac:dyDescent="0.2">
      <c r="A43" s="6"/>
      <c r="B43" s="145" t="s">
        <v>9</v>
      </c>
      <c r="C43" s="154" t="s">
        <v>10</v>
      </c>
      <c r="D43" s="157" t="s">
        <v>1</v>
      </c>
      <c r="E43" s="157"/>
      <c r="F43" s="157"/>
      <c r="G43" s="157"/>
      <c r="H43" s="157"/>
      <c r="I43" s="157"/>
      <c r="J43" s="158"/>
    </row>
    <row r="44" spans="1:12" s="12" customFormat="1" ht="43" customHeight="1" thickBot="1" x14ac:dyDescent="0.25">
      <c r="A44" s="10"/>
      <c r="B44" s="146"/>
      <c r="C44" s="150"/>
      <c r="D44" s="14" t="s">
        <v>42</v>
      </c>
      <c r="E44" s="14" t="s">
        <v>43</v>
      </c>
      <c r="F44" s="14" t="s">
        <v>44</v>
      </c>
      <c r="G44" s="14" t="s">
        <v>45</v>
      </c>
      <c r="H44" s="14" t="s">
        <v>46</v>
      </c>
      <c r="I44" s="14" t="s">
        <v>47</v>
      </c>
      <c r="J44" s="54" t="s">
        <v>0</v>
      </c>
      <c r="L44" s="5"/>
    </row>
    <row r="45" spans="1:12" ht="15" customHeight="1" x14ac:dyDescent="0.2">
      <c r="B45" s="153" t="s">
        <v>12</v>
      </c>
      <c r="C45" s="152"/>
      <c r="D45" s="27"/>
      <c r="E45" s="27"/>
      <c r="F45" s="27"/>
      <c r="G45" s="27"/>
      <c r="H45" s="27"/>
      <c r="I45" s="27"/>
      <c r="J45" s="56"/>
    </row>
    <row r="46" spans="1:12" ht="15" customHeight="1" x14ac:dyDescent="0.2">
      <c r="B46" s="50">
        <v>1</v>
      </c>
      <c r="C46" s="17" t="s">
        <v>23</v>
      </c>
      <c r="D46" s="30">
        <v>0</v>
      </c>
      <c r="E46" s="18">
        <v>30</v>
      </c>
      <c r="F46" s="19">
        <v>23</v>
      </c>
      <c r="G46" s="18">
        <v>30</v>
      </c>
      <c r="H46" s="18">
        <v>29</v>
      </c>
      <c r="I46" s="18">
        <v>45</v>
      </c>
      <c r="J46" s="57">
        <f>SUM(D46:I46)</f>
        <v>157</v>
      </c>
    </row>
    <row r="47" spans="1:12" ht="15" customHeight="1" x14ac:dyDescent="0.2">
      <c r="B47" s="50">
        <v>2</v>
      </c>
      <c r="C47" s="17" t="s">
        <v>52</v>
      </c>
      <c r="D47" s="30">
        <v>30</v>
      </c>
      <c r="E47" s="18">
        <v>22</v>
      </c>
      <c r="F47" s="19">
        <v>0</v>
      </c>
      <c r="G47" s="18">
        <v>22</v>
      </c>
      <c r="H47" s="18">
        <v>18</v>
      </c>
      <c r="I47" s="18">
        <v>28.5</v>
      </c>
      <c r="J47" s="57">
        <f>SUM(D47:I47)</f>
        <v>120.5</v>
      </c>
    </row>
    <row r="48" spans="1:12" ht="15" customHeight="1" x14ac:dyDescent="0.2">
      <c r="B48" s="50">
        <v>3</v>
      </c>
      <c r="C48" s="17" t="s">
        <v>13</v>
      </c>
      <c r="D48" s="3">
        <v>22</v>
      </c>
      <c r="E48" s="3"/>
      <c r="F48" s="19"/>
      <c r="G48" s="3"/>
      <c r="H48" s="3">
        <v>14</v>
      </c>
      <c r="I48" s="3">
        <v>31.5</v>
      </c>
      <c r="J48" s="57">
        <f>SUM(D48:I48)</f>
        <v>67.5</v>
      </c>
    </row>
    <row r="49" spans="1:12" ht="15" customHeight="1" x14ac:dyDescent="0.2">
      <c r="B49" s="50">
        <v>4</v>
      </c>
      <c r="C49" s="17" t="s">
        <v>94</v>
      </c>
      <c r="D49" s="30"/>
      <c r="E49" s="18"/>
      <c r="F49" s="19">
        <v>29</v>
      </c>
      <c r="G49" s="18"/>
      <c r="H49" s="18">
        <v>23</v>
      </c>
      <c r="I49" s="18"/>
      <c r="J49" s="57">
        <f>SUM(D49:I49)</f>
        <v>52</v>
      </c>
    </row>
    <row r="50" spans="1:12" ht="15" customHeight="1" thickBot="1" x14ac:dyDescent="0.25">
      <c r="B50" s="51">
        <v>5</v>
      </c>
      <c r="C50" s="58" t="s">
        <v>99</v>
      </c>
      <c r="D50" s="53"/>
      <c r="E50" s="93"/>
      <c r="F50" s="52">
        <v>0</v>
      </c>
      <c r="G50" s="93"/>
      <c r="H50" s="93"/>
      <c r="I50" s="93"/>
      <c r="J50" s="59">
        <f>SUM(D50:I50)</f>
        <v>0</v>
      </c>
    </row>
    <row r="51" spans="1:12" ht="15" customHeight="1" thickBot="1" x14ac:dyDescent="0.25"/>
    <row r="52" spans="1:12" ht="43" customHeight="1" x14ac:dyDescent="0.2">
      <c r="A52" s="6"/>
      <c r="B52" s="134" t="s">
        <v>9</v>
      </c>
      <c r="C52" s="136" t="s">
        <v>10</v>
      </c>
      <c r="D52" s="159" t="s">
        <v>1</v>
      </c>
      <c r="E52" s="159"/>
      <c r="F52" s="159"/>
      <c r="G52" s="159"/>
      <c r="H52" s="159"/>
      <c r="I52" s="159"/>
      <c r="J52" s="160"/>
    </row>
    <row r="53" spans="1:12" s="12" customFormat="1" ht="43" customHeight="1" thickBot="1" x14ac:dyDescent="0.25">
      <c r="A53" s="10"/>
      <c r="B53" s="147"/>
      <c r="C53" s="150"/>
      <c r="D53" s="14" t="s">
        <v>42</v>
      </c>
      <c r="E53" s="14" t="s">
        <v>43</v>
      </c>
      <c r="F53" s="14" t="s">
        <v>44</v>
      </c>
      <c r="G53" s="14" t="s">
        <v>45</v>
      </c>
      <c r="H53" s="14" t="s">
        <v>46</v>
      </c>
      <c r="I53" s="14" t="s">
        <v>47</v>
      </c>
      <c r="J53" s="34" t="s">
        <v>0</v>
      </c>
      <c r="L53" s="5"/>
    </row>
    <row r="54" spans="1:12" s="12" customFormat="1" ht="15" customHeight="1" x14ac:dyDescent="0.2">
      <c r="A54" s="10"/>
      <c r="B54" s="143" t="s">
        <v>6</v>
      </c>
      <c r="C54" s="144"/>
      <c r="D54" s="26"/>
      <c r="E54" s="26"/>
      <c r="F54" s="26"/>
      <c r="G54" s="26"/>
      <c r="H54" s="26"/>
      <c r="I54" s="26"/>
      <c r="J54" s="36"/>
      <c r="L54" s="5"/>
    </row>
    <row r="55" spans="1:12" s="12" customFormat="1" ht="15" customHeight="1" x14ac:dyDescent="0.2">
      <c r="A55" s="10"/>
      <c r="B55" s="95">
        <v>1</v>
      </c>
      <c r="C55" s="22" t="s">
        <v>55</v>
      </c>
      <c r="D55" s="35">
        <v>8</v>
      </c>
      <c r="E55" s="23">
        <v>22</v>
      </c>
      <c r="F55" s="24">
        <v>0</v>
      </c>
      <c r="G55" s="23">
        <v>30</v>
      </c>
      <c r="H55" s="23">
        <v>29</v>
      </c>
      <c r="I55" s="23">
        <v>45</v>
      </c>
      <c r="J55" s="37">
        <f t="shared" ref="J55:J58" si="5">SUM(D55:I55)</f>
        <v>134</v>
      </c>
      <c r="L55" s="5"/>
    </row>
    <row r="56" spans="1:12" s="12" customFormat="1" ht="15" customHeight="1" x14ac:dyDescent="0.2">
      <c r="A56" s="10"/>
      <c r="B56" s="95">
        <v>2</v>
      </c>
      <c r="C56" s="22" t="s">
        <v>16</v>
      </c>
      <c r="D56" s="35">
        <v>15</v>
      </c>
      <c r="E56" s="22">
        <v>30</v>
      </c>
      <c r="F56" s="24">
        <v>30</v>
      </c>
      <c r="G56" s="22">
        <v>0</v>
      </c>
      <c r="H56" s="22">
        <v>0</v>
      </c>
      <c r="I56" s="22">
        <v>33</v>
      </c>
      <c r="J56" s="96">
        <f t="shared" si="5"/>
        <v>108</v>
      </c>
      <c r="L56" s="5"/>
    </row>
    <row r="57" spans="1:12" s="12" customFormat="1" ht="15" customHeight="1" x14ac:dyDescent="0.2">
      <c r="A57" s="10"/>
      <c r="B57" s="95">
        <v>3</v>
      </c>
      <c r="C57" s="22" t="s">
        <v>54</v>
      </c>
      <c r="D57" s="35">
        <v>21</v>
      </c>
      <c r="E57" s="22">
        <v>13</v>
      </c>
      <c r="F57" s="24">
        <v>14</v>
      </c>
      <c r="G57" s="22">
        <v>12</v>
      </c>
      <c r="H57" s="22">
        <v>17</v>
      </c>
      <c r="I57" s="22">
        <v>21</v>
      </c>
      <c r="J57" s="96">
        <f t="shared" si="5"/>
        <v>98</v>
      </c>
      <c r="L57" s="5"/>
    </row>
    <row r="58" spans="1:12" s="12" customFormat="1" ht="15" customHeight="1" x14ac:dyDescent="0.2">
      <c r="A58" s="10"/>
      <c r="B58" s="95">
        <v>4</v>
      </c>
      <c r="C58" s="22" t="s">
        <v>53</v>
      </c>
      <c r="D58" s="35">
        <v>27</v>
      </c>
      <c r="E58" s="22">
        <v>8</v>
      </c>
      <c r="F58" s="24">
        <v>0</v>
      </c>
      <c r="G58" s="22">
        <v>19</v>
      </c>
      <c r="H58" s="22">
        <v>23</v>
      </c>
      <c r="I58" s="22">
        <v>0</v>
      </c>
      <c r="J58" s="96">
        <f t="shared" si="5"/>
        <v>77</v>
      </c>
      <c r="L58" s="5"/>
    </row>
    <row r="59" spans="1:12" ht="15" customHeight="1" x14ac:dyDescent="0.2">
      <c r="B59" s="95">
        <v>5</v>
      </c>
      <c r="C59" s="82" t="s">
        <v>38</v>
      </c>
      <c r="D59" s="83">
        <v>16</v>
      </c>
      <c r="E59" s="84">
        <v>4</v>
      </c>
      <c r="F59" s="85">
        <v>0</v>
      </c>
      <c r="G59" s="84">
        <v>9</v>
      </c>
      <c r="H59" s="84">
        <v>15</v>
      </c>
      <c r="I59" s="84">
        <v>27</v>
      </c>
      <c r="J59" s="37">
        <f t="shared" ref="J59:J60" si="6">SUM(D59:I59)</f>
        <v>71</v>
      </c>
    </row>
    <row r="60" spans="1:12" ht="15" customHeight="1" x14ac:dyDescent="0.2">
      <c r="B60" s="95">
        <v>6</v>
      </c>
      <c r="C60" s="22" t="s">
        <v>95</v>
      </c>
      <c r="D60" s="35"/>
      <c r="E60" s="23"/>
      <c r="F60" s="24">
        <v>22</v>
      </c>
      <c r="G60" s="23">
        <v>12</v>
      </c>
      <c r="H60" s="23">
        <v>0</v>
      </c>
      <c r="I60" s="23"/>
      <c r="J60" s="37">
        <f t="shared" si="6"/>
        <v>34</v>
      </c>
    </row>
    <row r="61" spans="1:12" ht="15" customHeight="1" x14ac:dyDescent="0.2">
      <c r="B61" s="95">
        <v>7</v>
      </c>
      <c r="C61" s="22" t="s">
        <v>32</v>
      </c>
      <c r="D61" s="35">
        <v>16</v>
      </c>
      <c r="E61" s="23">
        <v>18</v>
      </c>
      <c r="F61" s="41"/>
      <c r="G61" s="23">
        <v>0</v>
      </c>
      <c r="H61" s="23"/>
      <c r="I61" s="23"/>
      <c r="J61" s="37">
        <f t="shared" ref="J61:J67" si="7">SUM(D61:I61)</f>
        <v>34</v>
      </c>
    </row>
    <row r="62" spans="1:12" ht="15" customHeight="1" x14ac:dyDescent="0.2">
      <c r="B62" s="95">
        <v>8</v>
      </c>
      <c r="C62" s="82" t="s">
        <v>74</v>
      </c>
      <c r="D62" s="83"/>
      <c r="E62" s="84">
        <v>6</v>
      </c>
      <c r="F62" s="85">
        <v>18</v>
      </c>
      <c r="G62" s="84"/>
      <c r="H62" s="84"/>
      <c r="I62" s="84"/>
      <c r="J62" s="97">
        <f t="shared" si="7"/>
        <v>24</v>
      </c>
    </row>
    <row r="63" spans="1:12" s="12" customFormat="1" ht="15" customHeight="1" x14ac:dyDescent="0.2">
      <c r="A63" s="15"/>
      <c r="B63" s="95">
        <v>9</v>
      </c>
      <c r="C63" s="82" t="s">
        <v>102</v>
      </c>
      <c r="D63" s="83"/>
      <c r="E63" s="84"/>
      <c r="F63" s="85"/>
      <c r="G63" s="84">
        <v>21</v>
      </c>
      <c r="H63" s="84"/>
      <c r="I63" s="84"/>
      <c r="J63" s="97">
        <f t="shared" si="7"/>
        <v>21</v>
      </c>
      <c r="K63" s="5"/>
    </row>
    <row r="64" spans="1:12" s="12" customFormat="1" ht="15" customHeight="1" x14ac:dyDescent="0.2">
      <c r="A64" s="15"/>
      <c r="B64" s="95">
        <v>10</v>
      </c>
      <c r="C64" s="82" t="s">
        <v>103</v>
      </c>
      <c r="D64" s="83"/>
      <c r="E64" s="84"/>
      <c r="F64" s="85"/>
      <c r="G64" s="84">
        <v>0</v>
      </c>
      <c r="H64" s="84"/>
      <c r="I64" s="84">
        <v>16.5</v>
      </c>
      <c r="J64" s="97">
        <f t="shared" si="7"/>
        <v>16.5</v>
      </c>
      <c r="K64" s="5"/>
    </row>
    <row r="65" spans="1:12" s="12" customFormat="1" ht="15" customHeight="1" x14ac:dyDescent="0.2">
      <c r="A65" s="15"/>
      <c r="B65" s="95">
        <v>11</v>
      </c>
      <c r="C65" s="82" t="s">
        <v>33</v>
      </c>
      <c r="D65" s="83">
        <v>6</v>
      </c>
      <c r="E65" s="84">
        <v>0</v>
      </c>
      <c r="F65" s="83">
        <v>0</v>
      </c>
      <c r="G65" s="84"/>
      <c r="H65" s="84"/>
      <c r="I65" s="84">
        <v>9</v>
      </c>
      <c r="J65" s="97">
        <f t="shared" ref="J65:J66" si="8">SUM(D65:I65)</f>
        <v>15</v>
      </c>
      <c r="K65" s="5"/>
    </row>
    <row r="66" spans="1:12" s="12" customFormat="1" ht="15" customHeight="1" x14ac:dyDescent="0.2">
      <c r="A66" s="15"/>
      <c r="B66" s="95">
        <v>12</v>
      </c>
      <c r="C66" s="82" t="s">
        <v>71</v>
      </c>
      <c r="D66" s="83"/>
      <c r="E66" s="84">
        <v>12</v>
      </c>
      <c r="F66" s="85"/>
      <c r="G66" s="84"/>
      <c r="H66" s="84"/>
      <c r="I66" s="84"/>
      <c r="J66" s="97">
        <f t="shared" si="8"/>
        <v>12</v>
      </c>
      <c r="K66" s="5"/>
    </row>
    <row r="67" spans="1:12" ht="15" customHeight="1" thickBot="1" x14ac:dyDescent="0.25">
      <c r="B67" s="98">
        <v>13</v>
      </c>
      <c r="C67" s="99" t="s">
        <v>76</v>
      </c>
      <c r="D67" s="100"/>
      <c r="E67" s="101"/>
      <c r="F67" s="118"/>
      <c r="G67" s="101"/>
      <c r="H67" s="101"/>
      <c r="I67" s="101">
        <v>12</v>
      </c>
      <c r="J67" s="102">
        <f t="shared" si="7"/>
        <v>12</v>
      </c>
    </row>
    <row r="68" spans="1:12" ht="15" customHeight="1" thickBot="1" x14ac:dyDescent="0.25">
      <c r="B68" s="25"/>
      <c r="C68" s="13"/>
      <c r="D68" s="13"/>
      <c r="E68" s="13"/>
      <c r="F68" s="13"/>
      <c r="G68" s="13"/>
      <c r="H68" s="13"/>
      <c r="I68" s="13"/>
      <c r="J68" s="13"/>
    </row>
    <row r="69" spans="1:12" ht="43" customHeight="1" x14ac:dyDescent="0.2">
      <c r="B69" s="134" t="s">
        <v>9</v>
      </c>
      <c r="C69" s="136" t="s">
        <v>10</v>
      </c>
      <c r="D69" s="138" t="s">
        <v>1</v>
      </c>
      <c r="E69" s="139"/>
      <c r="F69" s="139"/>
      <c r="G69" s="139"/>
      <c r="H69" s="139"/>
      <c r="I69" s="139"/>
      <c r="J69" s="140"/>
    </row>
    <row r="70" spans="1:12" ht="43" customHeight="1" thickBot="1" x14ac:dyDescent="0.25">
      <c r="B70" s="135"/>
      <c r="C70" s="137"/>
      <c r="D70" s="14" t="s">
        <v>42</v>
      </c>
      <c r="E70" s="14" t="s">
        <v>43</v>
      </c>
      <c r="F70" s="14" t="s">
        <v>44</v>
      </c>
      <c r="G70" s="14" t="s">
        <v>45</v>
      </c>
      <c r="H70" s="14" t="s">
        <v>46</v>
      </c>
      <c r="I70" s="14" t="s">
        <v>47</v>
      </c>
      <c r="J70" s="31" t="s">
        <v>0</v>
      </c>
    </row>
    <row r="71" spans="1:12" ht="15" customHeight="1" x14ac:dyDescent="0.2">
      <c r="B71" s="141" t="s">
        <v>22</v>
      </c>
      <c r="C71" s="142"/>
      <c r="D71" s="8"/>
      <c r="E71" s="8"/>
      <c r="F71" s="8"/>
      <c r="G71" s="8"/>
      <c r="H71" s="8"/>
      <c r="I71" s="8"/>
      <c r="J71" s="33"/>
      <c r="L71" s="42"/>
    </row>
    <row r="72" spans="1:12" ht="15" customHeight="1" x14ac:dyDescent="0.2">
      <c r="B72" s="95">
        <v>1</v>
      </c>
      <c r="C72" s="22" t="s">
        <v>41</v>
      </c>
      <c r="D72" s="35">
        <v>22</v>
      </c>
      <c r="E72" s="22">
        <v>30</v>
      </c>
      <c r="F72" s="24">
        <v>0</v>
      </c>
      <c r="G72" s="22"/>
      <c r="H72" s="22"/>
      <c r="I72" s="22">
        <v>45</v>
      </c>
      <c r="J72" s="96">
        <f>SUM(D72:I72)</f>
        <v>97</v>
      </c>
    </row>
    <row r="73" spans="1:12" ht="15" customHeight="1" x14ac:dyDescent="0.2">
      <c r="B73" s="95">
        <v>2</v>
      </c>
      <c r="C73" s="22" t="s">
        <v>81</v>
      </c>
      <c r="D73" s="35"/>
      <c r="E73" s="23">
        <v>0</v>
      </c>
      <c r="F73" s="41"/>
      <c r="G73" s="23"/>
      <c r="H73" s="23"/>
      <c r="I73" s="23">
        <v>33</v>
      </c>
      <c r="J73" s="37">
        <f>SUM(D73:I73)</f>
        <v>33</v>
      </c>
    </row>
    <row r="74" spans="1:12" ht="15" customHeight="1" x14ac:dyDescent="0.2">
      <c r="B74" s="95">
        <v>3</v>
      </c>
      <c r="C74" s="22" t="s">
        <v>28</v>
      </c>
      <c r="D74" s="35">
        <v>30</v>
      </c>
      <c r="E74" s="22">
        <v>0</v>
      </c>
      <c r="F74" s="24"/>
      <c r="G74" s="22"/>
      <c r="H74" s="22"/>
      <c r="I74" s="22"/>
      <c r="J74" s="96">
        <f>SUM(D74:I74)</f>
        <v>30</v>
      </c>
      <c r="K74" s="5" t="s">
        <v>111</v>
      </c>
    </row>
    <row r="75" spans="1:12" ht="15" customHeight="1" x14ac:dyDescent="0.2">
      <c r="B75" s="95">
        <v>4</v>
      </c>
      <c r="C75" s="22" t="s">
        <v>112</v>
      </c>
      <c r="D75" s="35"/>
      <c r="E75" s="22"/>
      <c r="F75" s="24">
        <v>30</v>
      </c>
      <c r="G75" s="22"/>
      <c r="H75" s="22">
        <v>0</v>
      </c>
      <c r="I75" s="22">
        <v>0</v>
      </c>
      <c r="J75" s="96">
        <f>SUM(D75:I75)</f>
        <v>30</v>
      </c>
      <c r="L75" s="42"/>
    </row>
    <row r="76" spans="1:12" ht="15" customHeight="1" thickBot="1" x14ac:dyDescent="0.25">
      <c r="B76" s="72">
        <v>5</v>
      </c>
      <c r="C76" s="73" t="s">
        <v>50</v>
      </c>
      <c r="D76" s="74">
        <v>0</v>
      </c>
      <c r="E76" s="74"/>
      <c r="F76" s="74"/>
      <c r="G76" s="74"/>
      <c r="H76" s="74"/>
      <c r="I76" s="74"/>
      <c r="J76" s="75">
        <f>SUM(D76:I76)</f>
        <v>0</v>
      </c>
    </row>
  </sheetData>
  <sortState ref="C59:J67">
    <sortCondition descending="1" ref="J59:J67"/>
  </sortState>
  <mergeCells count="29">
    <mergeCell ref="D43:J43"/>
    <mergeCell ref="C52:C53"/>
    <mergeCell ref="D52:J52"/>
    <mergeCell ref="C1:J1"/>
    <mergeCell ref="C2:C3"/>
    <mergeCell ref="C9:C10"/>
    <mergeCell ref="D9:J9"/>
    <mergeCell ref="C27:C28"/>
    <mergeCell ref="D27:J27"/>
    <mergeCell ref="D36:J36"/>
    <mergeCell ref="D2:J2"/>
    <mergeCell ref="B2:B3"/>
    <mergeCell ref="B4:C4"/>
    <mergeCell ref="B9:B10"/>
    <mergeCell ref="B11:C11"/>
    <mergeCell ref="B27:B28"/>
    <mergeCell ref="B43:B44"/>
    <mergeCell ref="B52:B53"/>
    <mergeCell ref="B29:C29"/>
    <mergeCell ref="B36:B37"/>
    <mergeCell ref="C36:C37"/>
    <mergeCell ref="B38:C38"/>
    <mergeCell ref="B45:C45"/>
    <mergeCell ref="C43:C44"/>
    <mergeCell ref="B69:B70"/>
    <mergeCell ref="C69:C70"/>
    <mergeCell ref="D69:J69"/>
    <mergeCell ref="B71:C71"/>
    <mergeCell ref="B54:C54"/>
  </mergeCells>
  <pageMargins left="0.7" right="0.7" top="0.75" bottom="0.75" header="0.3" footer="0.3"/>
  <pageSetup paperSize="9" scale="94" fitToHeight="0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69"/>
  <sheetViews>
    <sheetView topLeftCell="A37" workbookViewId="0">
      <selection activeCell="C33" sqref="C33"/>
    </sheetView>
  </sheetViews>
  <sheetFormatPr baseColWidth="10" defaultColWidth="8.83203125" defaultRowHeight="15" customHeight="1" x14ac:dyDescent="0.2"/>
  <cols>
    <col min="1" max="1" width="5.6640625" style="4" customWidth="1"/>
    <col min="2" max="2" width="6.1640625" style="4" customWidth="1"/>
    <col min="3" max="3" width="27.6640625" style="5" customWidth="1"/>
    <col min="4" max="4" width="9.83203125" style="5" customWidth="1"/>
    <col min="5" max="5" width="11" style="5" customWidth="1"/>
    <col min="6" max="6" width="11.6640625" style="5" customWidth="1"/>
    <col min="7" max="7" width="11.5" style="5" customWidth="1"/>
    <col min="8" max="8" width="13.1640625" style="5" customWidth="1"/>
    <col min="9" max="9" width="10.5" style="5" bestFit="1" customWidth="1"/>
    <col min="10" max="10" width="7.33203125" style="5" customWidth="1"/>
    <col min="11" max="16384" width="8.83203125" style="5"/>
  </cols>
  <sheetData>
    <row r="1" spans="1:11" ht="50.25" customHeight="1" thickBot="1" x14ac:dyDescent="0.25">
      <c r="C1" s="161" t="s">
        <v>48</v>
      </c>
      <c r="D1" s="162"/>
      <c r="E1" s="162"/>
      <c r="F1" s="162"/>
      <c r="G1" s="162"/>
      <c r="H1" s="162"/>
      <c r="I1" s="162"/>
      <c r="J1" s="162"/>
    </row>
    <row r="2" spans="1:11" ht="15" customHeight="1" x14ac:dyDescent="0.2">
      <c r="B2" s="145" t="s">
        <v>9</v>
      </c>
      <c r="C2" s="154" t="s">
        <v>10</v>
      </c>
      <c r="D2" s="157" t="s">
        <v>1</v>
      </c>
      <c r="E2" s="157"/>
      <c r="F2" s="157"/>
      <c r="G2" s="157"/>
      <c r="H2" s="157"/>
      <c r="I2" s="157"/>
      <c r="J2" s="158"/>
    </row>
    <row r="3" spans="1:11" s="7" customFormat="1" ht="43" customHeight="1" thickBot="1" x14ac:dyDescent="0.25">
      <c r="A3" s="6"/>
      <c r="B3" s="155"/>
      <c r="C3" s="137"/>
      <c r="D3" s="14" t="s">
        <v>42</v>
      </c>
      <c r="E3" s="14" t="s">
        <v>43</v>
      </c>
      <c r="F3" s="14" t="s">
        <v>44</v>
      </c>
      <c r="G3" s="14" t="s">
        <v>45</v>
      </c>
      <c r="H3" s="14" t="s">
        <v>46</v>
      </c>
      <c r="I3" s="14" t="s">
        <v>47</v>
      </c>
      <c r="J3" s="45" t="s">
        <v>0</v>
      </c>
    </row>
    <row r="4" spans="1:11" ht="15" customHeight="1" x14ac:dyDescent="0.2">
      <c r="B4" s="156" t="s">
        <v>3</v>
      </c>
      <c r="C4" s="142"/>
      <c r="D4" s="8"/>
      <c r="E4" s="8"/>
      <c r="F4" s="8"/>
      <c r="G4" s="8"/>
      <c r="H4" s="8"/>
      <c r="I4" s="8"/>
      <c r="J4" s="46"/>
    </row>
    <row r="5" spans="1:11" ht="15" customHeight="1" x14ac:dyDescent="0.2">
      <c r="B5" s="191">
        <v>1</v>
      </c>
      <c r="C5" s="192" t="s">
        <v>60</v>
      </c>
      <c r="D5" s="192">
        <v>30</v>
      </c>
      <c r="E5" s="192">
        <v>22</v>
      </c>
      <c r="F5" s="192">
        <v>0</v>
      </c>
      <c r="G5" s="192"/>
      <c r="H5" s="192"/>
      <c r="I5" s="192">
        <v>45</v>
      </c>
      <c r="J5" s="193">
        <f>SUM(D5:I5)</f>
        <v>97</v>
      </c>
      <c r="K5" s="7" t="s">
        <v>113</v>
      </c>
    </row>
    <row r="6" spans="1:11" ht="15" customHeight="1" x14ac:dyDescent="0.2">
      <c r="B6" s="194">
        <v>2</v>
      </c>
      <c r="C6" s="195" t="s">
        <v>90</v>
      </c>
      <c r="D6" s="195"/>
      <c r="E6" s="195">
        <v>0</v>
      </c>
      <c r="F6" s="195"/>
      <c r="G6" s="195"/>
      <c r="H6" s="195"/>
      <c r="I6" s="195">
        <v>33</v>
      </c>
      <c r="J6" s="193">
        <f>SUM(D6:I6)</f>
        <v>33</v>
      </c>
    </row>
    <row r="7" spans="1:11" ht="15" customHeight="1" thickBot="1" x14ac:dyDescent="0.25">
      <c r="B7" s="196">
        <v>3</v>
      </c>
      <c r="C7" s="197" t="s">
        <v>86</v>
      </c>
      <c r="D7" s="198"/>
      <c r="E7" s="198">
        <v>30</v>
      </c>
      <c r="F7" s="198"/>
      <c r="G7" s="198"/>
      <c r="H7" s="198"/>
      <c r="I7" s="198"/>
      <c r="J7" s="199">
        <f>SUM(D7:I7)</f>
        <v>30</v>
      </c>
    </row>
    <row r="8" spans="1:11" ht="15" customHeight="1" thickBot="1" x14ac:dyDescent="0.25"/>
    <row r="9" spans="1:11" ht="15" customHeight="1" x14ac:dyDescent="0.2">
      <c r="B9" s="134" t="s">
        <v>9</v>
      </c>
      <c r="C9" s="136" t="s">
        <v>10</v>
      </c>
      <c r="D9" s="159" t="s">
        <v>1</v>
      </c>
      <c r="E9" s="159"/>
      <c r="F9" s="159"/>
      <c r="G9" s="159"/>
      <c r="H9" s="159"/>
      <c r="I9" s="159"/>
      <c r="J9" s="160"/>
    </row>
    <row r="10" spans="1:11" ht="43" customHeight="1" thickBot="1" x14ac:dyDescent="0.25">
      <c r="B10" s="135"/>
      <c r="C10" s="137"/>
      <c r="D10" s="14" t="s">
        <v>42</v>
      </c>
      <c r="E10" s="14" t="s">
        <v>43</v>
      </c>
      <c r="F10" s="14" t="s">
        <v>44</v>
      </c>
      <c r="G10" s="14" t="s">
        <v>45</v>
      </c>
      <c r="H10" s="14" t="s">
        <v>46</v>
      </c>
      <c r="I10" s="14" t="s">
        <v>47</v>
      </c>
      <c r="J10" s="31" t="s">
        <v>0</v>
      </c>
    </row>
    <row r="11" spans="1:11" ht="15" customHeight="1" x14ac:dyDescent="0.2">
      <c r="B11" s="141" t="s">
        <v>4</v>
      </c>
      <c r="C11" s="142"/>
      <c r="D11" s="11"/>
      <c r="E11" s="11"/>
      <c r="F11" s="11"/>
      <c r="G11" s="11"/>
      <c r="H11" s="11"/>
      <c r="I11" s="11"/>
      <c r="J11" s="32"/>
    </row>
    <row r="12" spans="1:11" ht="15" customHeight="1" x14ac:dyDescent="0.2">
      <c r="B12" s="125">
        <f>RANK(J12,J$12:J$25,0)</f>
        <v>1</v>
      </c>
      <c r="C12" s="9" t="s">
        <v>21</v>
      </c>
      <c r="D12" s="9">
        <v>30</v>
      </c>
      <c r="E12" s="9">
        <v>14</v>
      </c>
      <c r="F12" s="30">
        <v>29</v>
      </c>
      <c r="G12" s="43">
        <v>29</v>
      </c>
      <c r="H12" s="43">
        <v>22</v>
      </c>
      <c r="I12" s="43">
        <v>34.5</v>
      </c>
      <c r="J12" s="126">
        <f t="shared" ref="J12:J25" si="0">SUM(D12:I12)</f>
        <v>158.5</v>
      </c>
    </row>
    <row r="13" spans="1:11" ht="15" customHeight="1" x14ac:dyDescent="0.2">
      <c r="B13" s="125">
        <f>RANK(J13,J$12:J$25,0)</f>
        <v>2</v>
      </c>
      <c r="C13" s="3" t="s">
        <v>62</v>
      </c>
      <c r="D13" s="30">
        <v>14</v>
      </c>
      <c r="E13" s="3">
        <v>22</v>
      </c>
      <c r="F13" s="19">
        <v>23</v>
      </c>
      <c r="G13" s="30">
        <v>0</v>
      </c>
      <c r="H13" s="30">
        <v>18</v>
      </c>
      <c r="I13" s="30">
        <v>43.5</v>
      </c>
      <c r="J13" s="126">
        <f t="shared" ref="J13" si="1">SUM(D13:I13)</f>
        <v>120.5</v>
      </c>
    </row>
    <row r="14" spans="1:11" ht="15" customHeight="1" x14ac:dyDescent="0.2">
      <c r="B14" s="125">
        <f>RANK(J14,J$12:J$25,0)</f>
        <v>3</v>
      </c>
      <c r="C14" s="3" t="s">
        <v>61</v>
      </c>
      <c r="D14" s="3">
        <v>22</v>
      </c>
      <c r="E14" s="3">
        <v>18</v>
      </c>
      <c r="F14" s="19">
        <v>18</v>
      </c>
      <c r="G14" s="30">
        <v>23</v>
      </c>
      <c r="H14" s="30">
        <v>30</v>
      </c>
      <c r="I14" s="30"/>
      <c r="J14" s="126">
        <f t="shared" si="0"/>
        <v>111</v>
      </c>
    </row>
    <row r="15" spans="1:11" ht="15" customHeight="1" x14ac:dyDescent="0.2">
      <c r="B15" s="125">
        <f>RANK(J15,J$12:J$25,0)</f>
        <v>4</v>
      </c>
      <c r="C15" s="3" t="s">
        <v>84</v>
      </c>
      <c r="D15" s="3"/>
      <c r="E15" s="3">
        <v>30</v>
      </c>
      <c r="F15" s="19"/>
      <c r="G15" s="30">
        <v>0</v>
      </c>
      <c r="H15" s="30">
        <v>0</v>
      </c>
      <c r="I15" s="30">
        <v>0</v>
      </c>
      <c r="J15" s="126">
        <f t="shared" si="0"/>
        <v>30</v>
      </c>
    </row>
    <row r="16" spans="1:11" ht="15" customHeight="1" x14ac:dyDescent="0.2">
      <c r="B16" s="125">
        <f>RANK(J16,J$12:J$25,0)</f>
        <v>5</v>
      </c>
      <c r="C16" s="3" t="s">
        <v>29</v>
      </c>
      <c r="D16" s="3">
        <v>0</v>
      </c>
      <c r="E16" s="3">
        <v>11</v>
      </c>
      <c r="F16" s="19">
        <v>14</v>
      </c>
      <c r="G16" s="30">
        <v>0</v>
      </c>
      <c r="H16" s="30"/>
      <c r="I16" s="30"/>
      <c r="J16" s="126">
        <f t="shared" si="0"/>
        <v>25</v>
      </c>
    </row>
    <row r="17" spans="2:11" ht="15" customHeight="1" x14ac:dyDescent="0.2">
      <c r="B17" s="125">
        <f>RANK(J17,J$12:J$25,0)</f>
        <v>6</v>
      </c>
      <c r="C17" s="3" t="s">
        <v>89</v>
      </c>
      <c r="D17" s="30"/>
      <c r="E17" s="3">
        <v>8</v>
      </c>
      <c r="F17" s="19"/>
      <c r="G17" s="30"/>
      <c r="H17" s="30">
        <v>14</v>
      </c>
      <c r="I17" s="30"/>
      <c r="J17" s="126">
        <f>SUM(D17:I17)</f>
        <v>22</v>
      </c>
    </row>
    <row r="18" spans="2:11" ht="15" customHeight="1" x14ac:dyDescent="0.2">
      <c r="B18" s="125">
        <f>RANK(J18,J$12:J$25,0)</f>
        <v>7</v>
      </c>
      <c r="C18" s="3" t="s">
        <v>30</v>
      </c>
      <c r="D18" s="3">
        <v>18</v>
      </c>
      <c r="E18" s="3">
        <v>0</v>
      </c>
      <c r="F18" s="19"/>
      <c r="G18" s="30"/>
      <c r="H18" s="30"/>
      <c r="I18" s="30"/>
      <c r="J18" s="126">
        <f t="shared" si="0"/>
        <v>18</v>
      </c>
    </row>
    <row r="19" spans="2:11" ht="15" customHeight="1" x14ac:dyDescent="0.2">
      <c r="B19" s="125">
        <v>8</v>
      </c>
      <c r="C19" s="3" t="s">
        <v>105</v>
      </c>
      <c r="D19" s="3"/>
      <c r="E19" s="3"/>
      <c r="F19" s="19"/>
      <c r="G19" s="30">
        <v>18</v>
      </c>
      <c r="H19" s="30"/>
      <c r="I19" s="30"/>
      <c r="J19" s="126">
        <f t="shared" si="0"/>
        <v>18</v>
      </c>
    </row>
    <row r="20" spans="2:11" ht="15" customHeight="1" x14ac:dyDescent="0.2">
      <c r="B20" s="125">
        <f>RANK(J20,J$12:J$25,0)</f>
        <v>9</v>
      </c>
      <c r="C20" s="3" t="s">
        <v>97</v>
      </c>
      <c r="D20" s="3"/>
      <c r="E20" s="3"/>
      <c r="F20" s="19">
        <v>11</v>
      </c>
      <c r="G20" s="30"/>
      <c r="H20" s="30">
        <v>0</v>
      </c>
      <c r="I20" s="30">
        <v>0</v>
      </c>
      <c r="J20" s="126">
        <f t="shared" si="0"/>
        <v>11</v>
      </c>
    </row>
    <row r="21" spans="2:11" ht="15" customHeight="1" x14ac:dyDescent="0.2">
      <c r="B21" s="125">
        <f>RANK(J21,J$12:J$25,0)</f>
        <v>10</v>
      </c>
      <c r="C21" s="3" t="s">
        <v>20</v>
      </c>
      <c r="D21" s="3">
        <v>0</v>
      </c>
      <c r="E21" s="3"/>
      <c r="F21" s="19"/>
      <c r="G21" s="30"/>
      <c r="H21" s="30"/>
      <c r="I21" s="30"/>
      <c r="J21" s="126">
        <f t="shared" si="0"/>
        <v>0</v>
      </c>
    </row>
    <row r="22" spans="2:11" ht="15" customHeight="1" x14ac:dyDescent="0.2">
      <c r="B22" s="125">
        <v>11</v>
      </c>
      <c r="C22" s="3" t="s">
        <v>91</v>
      </c>
      <c r="D22" s="3"/>
      <c r="E22" s="3">
        <v>0</v>
      </c>
      <c r="F22" s="19"/>
      <c r="G22" s="30"/>
      <c r="H22" s="30"/>
      <c r="I22" s="30"/>
      <c r="J22" s="126">
        <f t="shared" si="0"/>
        <v>0</v>
      </c>
    </row>
    <row r="23" spans="2:11" ht="15" customHeight="1" x14ac:dyDescent="0.2">
      <c r="B23" s="125">
        <v>12</v>
      </c>
      <c r="C23" s="3" t="s">
        <v>106</v>
      </c>
      <c r="D23" s="3"/>
      <c r="E23" s="3"/>
      <c r="F23" s="19"/>
      <c r="G23" s="30">
        <v>0</v>
      </c>
      <c r="H23" s="30"/>
      <c r="I23" s="30"/>
      <c r="J23" s="126">
        <f t="shared" si="0"/>
        <v>0</v>
      </c>
    </row>
    <row r="24" spans="2:11" ht="15" customHeight="1" x14ac:dyDescent="0.2">
      <c r="B24" s="125">
        <v>13</v>
      </c>
      <c r="C24" s="3" t="s">
        <v>63</v>
      </c>
      <c r="D24" s="3">
        <v>0</v>
      </c>
      <c r="E24" s="3"/>
      <c r="F24" s="19"/>
      <c r="G24" s="30"/>
      <c r="H24" s="30"/>
      <c r="I24" s="30"/>
      <c r="J24" s="126">
        <f t="shared" si="0"/>
        <v>0</v>
      </c>
    </row>
    <row r="25" spans="2:11" ht="15" customHeight="1" thickBot="1" x14ac:dyDescent="0.25">
      <c r="B25" s="106">
        <v>14</v>
      </c>
      <c r="C25" s="74" t="s">
        <v>64</v>
      </c>
      <c r="D25" s="74">
        <v>0</v>
      </c>
      <c r="E25" s="74"/>
      <c r="F25" s="127"/>
      <c r="G25" s="107"/>
      <c r="H25" s="107"/>
      <c r="I25" s="107"/>
      <c r="J25" s="109">
        <f t="shared" si="0"/>
        <v>0</v>
      </c>
    </row>
    <row r="26" spans="2:11" ht="15" customHeight="1" thickBot="1" x14ac:dyDescent="0.25">
      <c r="C26" s="13"/>
      <c r="D26" s="13"/>
      <c r="E26" s="13"/>
      <c r="F26" s="13"/>
      <c r="G26" s="13"/>
      <c r="H26" s="13"/>
      <c r="I26" s="13"/>
      <c r="J26" s="13"/>
    </row>
    <row r="27" spans="2:11" ht="15" customHeight="1" x14ac:dyDescent="0.2">
      <c r="B27" s="145" t="s">
        <v>9</v>
      </c>
      <c r="C27" s="154" t="s">
        <v>10</v>
      </c>
      <c r="D27" s="157" t="s">
        <v>1</v>
      </c>
      <c r="E27" s="157"/>
      <c r="F27" s="157"/>
      <c r="G27" s="157"/>
      <c r="H27" s="157"/>
      <c r="I27" s="157"/>
      <c r="J27" s="158"/>
    </row>
    <row r="28" spans="2:11" ht="43" customHeight="1" thickBot="1" x14ac:dyDescent="0.25">
      <c r="B28" s="146"/>
      <c r="C28" s="150"/>
      <c r="D28" s="14" t="s">
        <v>42</v>
      </c>
      <c r="E28" s="14" t="s">
        <v>43</v>
      </c>
      <c r="F28" s="14" t="s">
        <v>44</v>
      </c>
      <c r="G28" s="14" t="s">
        <v>45</v>
      </c>
      <c r="H28" s="14" t="s">
        <v>46</v>
      </c>
      <c r="I28" s="14" t="s">
        <v>47</v>
      </c>
      <c r="J28" s="54" t="s">
        <v>0</v>
      </c>
    </row>
    <row r="29" spans="2:11" ht="15" customHeight="1" x14ac:dyDescent="0.2">
      <c r="B29" s="153" t="s">
        <v>5</v>
      </c>
      <c r="C29" s="152"/>
      <c r="D29" s="27"/>
      <c r="E29" s="27"/>
      <c r="F29" s="27"/>
      <c r="G29" s="27"/>
      <c r="H29" s="27"/>
      <c r="I29" s="27"/>
      <c r="J29" s="56"/>
    </row>
    <row r="30" spans="2:11" ht="15" customHeight="1" x14ac:dyDescent="0.2">
      <c r="B30" s="180">
        <v>1</v>
      </c>
      <c r="C30" s="181" t="s">
        <v>17</v>
      </c>
      <c r="D30" s="181">
        <v>30</v>
      </c>
      <c r="E30" s="181">
        <v>22</v>
      </c>
      <c r="F30" s="181"/>
      <c r="G30" s="182">
        <v>30</v>
      </c>
      <c r="H30" s="182"/>
      <c r="I30" s="182"/>
      <c r="J30" s="183">
        <f>SUM(D30:I30)</f>
        <v>82</v>
      </c>
      <c r="K30" s="7" t="s">
        <v>113</v>
      </c>
    </row>
    <row r="31" spans="2:11" ht="15" customHeight="1" x14ac:dyDescent="0.2">
      <c r="B31" s="184">
        <v>2</v>
      </c>
      <c r="C31" s="181" t="s">
        <v>65</v>
      </c>
      <c r="D31" s="181">
        <v>0</v>
      </c>
      <c r="E31" s="181">
        <v>30</v>
      </c>
      <c r="F31" s="181"/>
      <c r="G31" s="182">
        <v>22</v>
      </c>
      <c r="H31" s="182"/>
      <c r="I31" s="182"/>
      <c r="J31" s="183">
        <f>SUM(D31:I31)</f>
        <v>52</v>
      </c>
    </row>
    <row r="32" spans="2:11" ht="15" customHeight="1" x14ac:dyDescent="0.2">
      <c r="B32" s="184">
        <v>3</v>
      </c>
      <c r="C32" s="181" t="s">
        <v>107</v>
      </c>
      <c r="D32" s="181"/>
      <c r="E32" s="181">
        <v>0</v>
      </c>
      <c r="F32" s="181"/>
      <c r="G32" s="182"/>
      <c r="H32" s="182"/>
      <c r="I32" s="182">
        <v>45</v>
      </c>
      <c r="J32" s="183">
        <f>SUM(D32:I32)</f>
        <v>45</v>
      </c>
    </row>
    <row r="33" spans="2:10" ht="15" customHeight="1" x14ac:dyDescent="0.2">
      <c r="B33" s="184">
        <v>4</v>
      </c>
      <c r="C33" s="181" t="s">
        <v>114</v>
      </c>
      <c r="D33" s="181"/>
      <c r="E33" s="181"/>
      <c r="F33" s="181">
        <v>30</v>
      </c>
      <c r="G33" s="182"/>
      <c r="H33" s="182"/>
      <c r="I33" s="182"/>
      <c r="J33" s="183">
        <f>SUM(D33:I33)</f>
        <v>30</v>
      </c>
    </row>
    <row r="34" spans="2:10" ht="15" customHeight="1" thickBot="1" x14ac:dyDescent="0.25">
      <c r="B34" s="200">
        <v>5</v>
      </c>
      <c r="C34" s="201" t="s">
        <v>87</v>
      </c>
      <c r="D34" s="201"/>
      <c r="E34" s="201">
        <v>18</v>
      </c>
      <c r="F34" s="201"/>
      <c r="G34" s="202">
        <v>0</v>
      </c>
      <c r="H34" s="202"/>
      <c r="I34" s="202"/>
      <c r="J34" s="203">
        <f>SUM(D34:I34)</f>
        <v>18</v>
      </c>
    </row>
    <row r="35" spans="2:10" ht="15" customHeight="1" thickBot="1" x14ac:dyDescent="0.25">
      <c r="C35" s="13"/>
      <c r="D35" s="13"/>
      <c r="E35" s="13"/>
      <c r="F35" s="13"/>
      <c r="G35" s="13"/>
      <c r="H35" s="13"/>
      <c r="I35" s="13"/>
      <c r="J35" s="13"/>
    </row>
    <row r="36" spans="2:10" ht="15" customHeight="1" x14ac:dyDescent="0.2">
      <c r="B36" s="145" t="s">
        <v>9</v>
      </c>
      <c r="C36" s="154" t="s">
        <v>10</v>
      </c>
      <c r="D36" s="157" t="s">
        <v>1</v>
      </c>
      <c r="E36" s="157"/>
      <c r="F36" s="157"/>
      <c r="G36" s="157"/>
      <c r="H36" s="157"/>
      <c r="I36" s="157"/>
      <c r="J36" s="158"/>
    </row>
    <row r="37" spans="2:10" ht="43" customHeight="1" thickBot="1" x14ac:dyDescent="0.25">
      <c r="B37" s="146"/>
      <c r="C37" s="150"/>
      <c r="D37" s="14" t="s">
        <v>42</v>
      </c>
      <c r="E37" s="14" t="s">
        <v>43</v>
      </c>
      <c r="F37" s="14" t="s">
        <v>44</v>
      </c>
      <c r="G37" s="14" t="s">
        <v>45</v>
      </c>
      <c r="H37" s="14" t="s">
        <v>46</v>
      </c>
      <c r="I37" s="14" t="s">
        <v>47</v>
      </c>
      <c r="J37" s="54" t="s">
        <v>0</v>
      </c>
    </row>
    <row r="38" spans="2:10" ht="15" customHeight="1" x14ac:dyDescent="0.2">
      <c r="B38" s="153" t="s">
        <v>11</v>
      </c>
      <c r="C38" s="152"/>
      <c r="D38" s="27"/>
      <c r="E38" s="27"/>
      <c r="F38" s="27"/>
      <c r="G38" s="27"/>
      <c r="H38" s="27"/>
      <c r="I38" s="27"/>
      <c r="J38" s="56"/>
    </row>
    <row r="39" spans="2:10" ht="15" customHeight="1" x14ac:dyDescent="0.2">
      <c r="B39" s="50">
        <v>1</v>
      </c>
      <c r="C39" s="17" t="s">
        <v>66</v>
      </c>
      <c r="D39" s="3">
        <v>0</v>
      </c>
      <c r="E39" s="3">
        <v>23</v>
      </c>
      <c r="F39" s="19">
        <v>30</v>
      </c>
      <c r="G39" s="3">
        <v>30</v>
      </c>
      <c r="H39" s="3">
        <v>0</v>
      </c>
      <c r="I39" s="3">
        <v>45</v>
      </c>
      <c r="J39" s="57">
        <f>SUM(D39:I39)</f>
        <v>128</v>
      </c>
    </row>
    <row r="40" spans="2:10" ht="15" customHeight="1" x14ac:dyDescent="0.2">
      <c r="B40" s="50">
        <v>2</v>
      </c>
      <c r="C40" s="17" t="s">
        <v>109</v>
      </c>
      <c r="D40" s="3"/>
      <c r="E40" s="3">
        <v>29</v>
      </c>
      <c r="F40" s="19">
        <v>22</v>
      </c>
      <c r="G40" s="3"/>
      <c r="H40" s="3">
        <v>29</v>
      </c>
      <c r="I40" s="3">
        <v>33</v>
      </c>
      <c r="J40" s="57">
        <f>SUM(D40:I40)</f>
        <v>113</v>
      </c>
    </row>
    <row r="41" spans="2:10" ht="15" customHeight="1" thickBot="1" x14ac:dyDescent="0.25">
      <c r="B41" s="91">
        <v>3</v>
      </c>
      <c r="C41" s="128" t="s">
        <v>88</v>
      </c>
      <c r="D41" s="129"/>
      <c r="E41" s="130">
        <v>18</v>
      </c>
      <c r="F41" s="131">
        <v>18</v>
      </c>
      <c r="G41" s="130"/>
      <c r="H41" s="130">
        <v>23</v>
      </c>
      <c r="I41" s="130"/>
      <c r="J41" s="132">
        <f>SUM(D41:I41)</f>
        <v>59</v>
      </c>
    </row>
    <row r="42" spans="2:10" ht="15" customHeight="1" thickBot="1" x14ac:dyDescent="0.25"/>
    <row r="43" spans="2:10" ht="15" customHeight="1" x14ac:dyDescent="0.2">
      <c r="B43" s="145" t="s">
        <v>9</v>
      </c>
      <c r="C43" s="154" t="s">
        <v>10</v>
      </c>
      <c r="D43" s="157" t="s">
        <v>1</v>
      </c>
      <c r="E43" s="157"/>
      <c r="F43" s="157"/>
      <c r="G43" s="157"/>
      <c r="H43" s="157"/>
      <c r="I43" s="157"/>
      <c r="J43" s="158"/>
    </row>
    <row r="44" spans="2:10" ht="43" customHeight="1" thickBot="1" x14ac:dyDescent="0.25">
      <c r="B44" s="146"/>
      <c r="C44" s="150"/>
      <c r="D44" s="14" t="s">
        <v>42</v>
      </c>
      <c r="E44" s="14" t="s">
        <v>43</v>
      </c>
      <c r="F44" s="14" t="s">
        <v>44</v>
      </c>
      <c r="G44" s="14" t="s">
        <v>45</v>
      </c>
      <c r="H44" s="14" t="s">
        <v>46</v>
      </c>
      <c r="I44" s="14" t="s">
        <v>47</v>
      </c>
      <c r="J44" s="54" t="s">
        <v>0</v>
      </c>
    </row>
    <row r="45" spans="2:10" ht="15" customHeight="1" x14ac:dyDescent="0.2">
      <c r="B45" s="153" t="s">
        <v>12</v>
      </c>
      <c r="C45" s="152"/>
      <c r="D45" s="27"/>
      <c r="E45" s="27"/>
      <c r="F45" s="27"/>
      <c r="G45" s="27"/>
      <c r="H45" s="27"/>
      <c r="I45" s="27"/>
      <c r="J45" s="56"/>
    </row>
    <row r="46" spans="2:10" ht="15" customHeight="1" x14ac:dyDescent="0.2">
      <c r="B46" s="50">
        <v>1</v>
      </c>
      <c r="C46" s="17" t="s">
        <v>36</v>
      </c>
      <c r="D46" s="3">
        <v>0</v>
      </c>
      <c r="E46" s="3">
        <v>30</v>
      </c>
      <c r="F46" s="19">
        <v>23</v>
      </c>
      <c r="G46" s="3">
        <v>30</v>
      </c>
      <c r="H46" s="3">
        <v>29</v>
      </c>
      <c r="I46" s="3">
        <v>45</v>
      </c>
      <c r="J46" s="57">
        <f>SUM(D46:I46)</f>
        <v>157</v>
      </c>
    </row>
    <row r="47" spans="2:10" ht="15" customHeight="1" x14ac:dyDescent="0.2">
      <c r="B47" s="86">
        <v>2</v>
      </c>
      <c r="C47" s="88" t="s">
        <v>67</v>
      </c>
      <c r="D47" s="87">
        <v>30</v>
      </c>
      <c r="E47" s="94">
        <v>22</v>
      </c>
      <c r="F47" s="89"/>
      <c r="G47" s="94">
        <v>22</v>
      </c>
      <c r="H47" s="94">
        <v>18</v>
      </c>
      <c r="I47" s="94">
        <v>28.5</v>
      </c>
      <c r="J47" s="90">
        <f>SUM(D47:I47)</f>
        <v>120.5</v>
      </c>
    </row>
    <row r="48" spans="2:10" ht="15" customHeight="1" x14ac:dyDescent="0.2">
      <c r="B48" s="204">
        <v>3</v>
      </c>
      <c r="C48" s="82" t="s">
        <v>31</v>
      </c>
      <c r="D48" s="83">
        <v>22</v>
      </c>
      <c r="E48" s="84"/>
      <c r="F48" s="85"/>
      <c r="G48" s="84"/>
      <c r="H48" s="84">
        <v>14</v>
      </c>
      <c r="I48" s="84">
        <v>31.5</v>
      </c>
      <c r="J48" s="205">
        <f>SUM(D48:I48)</f>
        <v>67.5</v>
      </c>
    </row>
    <row r="49" spans="2:10" ht="15" customHeight="1" x14ac:dyDescent="0.2">
      <c r="B49" s="206">
        <v>4</v>
      </c>
      <c r="C49" s="82" t="s">
        <v>92</v>
      </c>
      <c r="D49" s="83"/>
      <c r="E49" s="84"/>
      <c r="F49" s="85">
        <v>29</v>
      </c>
      <c r="G49" s="84"/>
      <c r="H49" s="84">
        <v>23</v>
      </c>
      <c r="I49" s="84"/>
      <c r="J49" s="205">
        <f>SUM(D49:I49)</f>
        <v>52</v>
      </c>
    </row>
    <row r="50" spans="2:10" ht="15" customHeight="1" thickBot="1" x14ac:dyDescent="0.25">
      <c r="B50" s="207">
        <v>5</v>
      </c>
      <c r="C50" s="208" t="s">
        <v>115</v>
      </c>
      <c r="D50" s="209"/>
      <c r="E50" s="210"/>
      <c r="F50" s="209">
        <v>0</v>
      </c>
      <c r="G50" s="210"/>
      <c r="H50" s="210"/>
      <c r="I50" s="210"/>
      <c r="J50" s="211">
        <f>SUM(D50:I50)</f>
        <v>0</v>
      </c>
    </row>
    <row r="51" spans="2:10" ht="15" customHeight="1" thickBot="1" x14ac:dyDescent="0.25"/>
    <row r="52" spans="2:10" ht="15" customHeight="1" x14ac:dyDescent="0.2">
      <c r="B52" s="134" t="s">
        <v>9</v>
      </c>
      <c r="C52" s="136" t="s">
        <v>10</v>
      </c>
      <c r="D52" s="159" t="s">
        <v>1</v>
      </c>
      <c r="E52" s="159"/>
      <c r="F52" s="159"/>
      <c r="G52" s="159"/>
      <c r="H52" s="159"/>
      <c r="I52" s="159"/>
      <c r="J52" s="160"/>
    </row>
    <row r="53" spans="2:10" ht="43" customHeight="1" thickBot="1" x14ac:dyDescent="0.25">
      <c r="B53" s="147"/>
      <c r="C53" s="150"/>
      <c r="D53" s="14" t="s">
        <v>42</v>
      </c>
      <c r="E53" s="14" t="s">
        <v>43</v>
      </c>
      <c r="F53" s="14" t="s">
        <v>44</v>
      </c>
      <c r="G53" s="14" t="s">
        <v>45</v>
      </c>
      <c r="H53" s="14" t="s">
        <v>46</v>
      </c>
      <c r="I53" s="14" t="s">
        <v>47</v>
      </c>
      <c r="J53" s="34" t="s">
        <v>0</v>
      </c>
    </row>
    <row r="54" spans="2:10" ht="15" customHeight="1" x14ac:dyDescent="0.2">
      <c r="B54" s="143" t="s">
        <v>6</v>
      </c>
      <c r="C54" s="144"/>
      <c r="D54" s="26"/>
      <c r="E54" s="26"/>
      <c r="F54" s="26"/>
      <c r="G54" s="26"/>
      <c r="H54" s="26"/>
      <c r="I54" s="26"/>
      <c r="J54" s="36"/>
    </row>
    <row r="55" spans="2:10" ht="15" customHeight="1" x14ac:dyDescent="0.2">
      <c r="B55" s="95">
        <v>1</v>
      </c>
      <c r="C55" s="22" t="s">
        <v>59</v>
      </c>
      <c r="D55" s="35">
        <v>8</v>
      </c>
      <c r="E55" s="23">
        <v>22</v>
      </c>
      <c r="F55" s="24"/>
      <c r="G55" s="23">
        <v>30</v>
      </c>
      <c r="H55" s="23">
        <v>29</v>
      </c>
      <c r="I55" s="23">
        <v>45</v>
      </c>
      <c r="J55" s="37">
        <f t="shared" ref="J55:J59" si="2">SUM(D55:I55)</f>
        <v>134</v>
      </c>
    </row>
    <row r="56" spans="2:10" ht="15" customHeight="1" x14ac:dyDescent="0.2">
      <c r="B56" s="95">
        <v>2</v>
      </c>
      <c r="C56" s="22" t="s">
        <v>117</v>
      </c>
      <c r="D56" s="35">
        <v>21</v>
      </c>
      <c r="E56" s="22">
        <v>13</v>
      </c>
      <c r="F56" s="24">
        <v>14</v>
      </c>
      <c r="G56" s="22">
        <v>12</v>
      </c>
      <c r="H56" s="22">
        <v>17</v>
      </c>
      <c r="I56" s="22">
        <v>21</v>
      </c>
      <c r="J56" s="96">
        <f t="shared" si="2"/>
        <v>98</v>
      </c>
    </row>
    <row r="57" spans="2:10" ht="15" customHeight="1" x14ac:dyDescent="0.2">
      <c r="B57" s="95">
        <v>3</v>
      </c>
      <c r="C57" s="22" t="s">
        <v>58</v>
      </c>
      <c r="D57" s="35">
        <v>27</v>
      </c>
      <c r="E57" s="22">
        <v>8</v>
      </c>
      <c r="F57" s="24"/>
      <c r="G57" s="22">
        <v>19</v>
      </c>
      <c r="H57" s="22">
        <v>23</v>
      </c>
      <c r="I57" s="22">
        <v>0</v>
      </c>
      <c r="J57" s="96">
        <f t="shared" si="2"/>
        <v>77</v>
      </c>
    </row>
    <row r="58" spans="2:10" ht="15" customHeight="1" x14ac:dyDescent="0.2">
      <c r="B58" s="95">
        <v>4</v>
      </c>
      <c r="C58" s="22" t="s">
        <v>39</v>
      </c>
      <c r="D58" s="35">
        <v>16</v>
      </c>
      <c r="E58" s="23">
        <v>4</v>
      </c>
      <c r="F58" s="24"/>
      <c r="G58" s="23">
        <v>9</v>
      </c>
      <c r="H58" s="23">
        <v>15</v>
      </c>
      <c r="I58" s="23">
        <v>27</v>
      </c>
      <c r="J58" s="37">
        <f t="shared" si="2"/>
        <v>71</v>
      </c>
    </row>
    <row r="59" spans="2:10" ht="15" customHeight="1" x14ac:dyDescent="0.2">
      <c r="B59" s="95">
        <v>5</v>
      </c>
      <c r="C59" s="22" t="s">
        <v>82</v>
      </c>
      <c r="D59" s="35"/>
      <c r="E59" s="22">
        <v>30</v>
      </c>
      <c r="F59" s="24"/>
      <c r="G59" s="22">
        <v>0</v>
      </c>
      <c r="H59" s="22">
        <v>0</v>
      </c>
      <c r="I59" s="22">
        <v>33</v>
      </c>
      <c r="J59" s="96">
        <f t="shared" si="2"/>
        <v>63</v>
      </c>
    </row>
    <row r="60" spans="2:10" ht="15" customHeight="1" x14ac:dyDescent="0.2">
      <c r="B60" s="95">
        <v>6</v>
      </c>
      <c r="C60" s="22" t="s">
        <v>85</v>
      </c>
      <c r="D60" s="35"/>
      <c r="E60" s="23">
        <v>6</v>
      </c>
      <c r="F60" s="24">
        <v>18</v>
      </c>
      <c r="G60" s="23">
        <v>21</v>
      </c>
      <c r="H60" s="23"/>
      <c r="I60" s="23"/>
      <c r="J60" s="37">
        <f t="shared" ref="J60:J69" si="3">SUM(D60:I60)</f>
        <v>45</v>
      </c>
    </row>
    <row r="61" spans="2:10" ht="15" customHeight="1" x14ac:dyDescent="0.2">
      <c r="B61" s="95">
        <v>7</v>
      </c>
      <c r="C61" s="22" t="s">
        <v>34</v>
      </c>
      <c r="D61" s="35">
        <v>16</v>
      </c>
      <c r="E61" s="23">
        <v>18</v>
      </c>
      <c r="F61" s="41"/>
      <c r="G61" s="23">
        <v>0</v>
      </c>
      <c r="H61" s="23"/>
      <c r="I61" s="23"/>
      <c r="J61" s="37">
        <f t="shared" si="3"/>
        <v>34</v>
      </c>
    </row>
    <row r="62" spans="2:10" ht="15" customHeight="1" x14ac:dyDescent="0.2">
      <c r="B62" s="95">
        <v>8</v>
      </c>
      <c r="C62" s="22" t="s">
        <v>31</v>
      </c>
      <c r="D62" s="35"/>
      <c r="E62" s="23"/>
      <c r="F62" s="24">
        <v>30</v>
      </c>
      <c r="G62" s="23"/>
      <c r="H62" s="23"/>
      <c r="I62" s="23"/>
      <c r="J62" s="37">
        <f t="shared" si="3"/>
        <v>30</v>
      </c>
    </row>
    <row r="63" spans="2:10" ht="15" customHeight="1" x14ac:dyDescent="0.2">
      <c r="B63" s="95">
        <v>9</v>
      </c>
      <c r="C63" s="22" t="s">
        <v>93</v>
      </c>
      <c r="D63" s="35"/>
      <c r="E63" s="23"/>
      <c r="F63" s="24">
        <v>22</v>
      </c>
      <c r="G63" s="23"/>
      <c r="H63" s="23"/>
      <c r="I63" s="23"/>
      <c r="J63" s="37">
        <f t="shared" si="3"/>
        <v>22</v>
      </c>
    </row>
    <row r="64" spans="2:10" ht="15" customHeight="1" x14ac:dyDescent="0.2">
      <c r="B64" s="95">
        <v>10</v>
      </c>
      <c r="C64" s="82" t="s">
        <v>108</v>
      </c>
      <c r="D64" s="83"/>
      <c r="E64" s="84"/>
      <c r="F64" s="85"/>
      <c r="G64" s="84">
        <v>0</v>
      </c>
      <c r="H64" s="84"/>
      <c r="I64" s="84">
        <v>16.5</v>
      </c>
      <c r="J64" s="37">
        <f t="shared" si="3"/>
        <v>16.5</v>
      </c>
    </row>
    <row r="65" spans="2:10" ht="15" customHeight="1" x14ac:dyDescent="0.2">
      <c r="B65" s="95">
        <v>11</v>
      </c>
      <c r="C65" s="82" t="s">
        <v>24</v>
      </c>
      <c r="D65" s="83">
        <v>15</v>
      </c>
      <c r="E65" s="82"/>
      <c r="F65" s="85"/>
      <c r="G65" s="82"/>
      <c r="H65" s="82"/>
      <c r="I65" s="82"/>
      <c r="J65" s="96">
        <f t="shared" si="3"/>
        <v>15</v>
      </c>
    </row>
    <row r="66" spans="2:10" ht="15" customHeight="1" x14ac:dyDescent="0.2">
      <c r="B66" s="95">
        <v>12</v>
      </c>
      <c r="C66" s="82" t="s">
        <v>35</v>
      </c>
      <c r="D66" s="83">
        <v>6</v>
      </c>
      <c r="E66" s="84">
        <v>0</v>
      </c>
      <c r="F66" s="83"/>
      <c r="G66" s="84"/>
      <c r="H66" s="84"/>
      <c r="I66" s="84">
        <v>9</v>
      </c>
      <c r="J66" s="97">
        <f t="shared" ref="J66" si="4">SUM(D66:I66)</f>
        <v>15</v>
      </c>
    </row>
    <row r="67" spans="2:10" ht="15" customHeight="1" x14ac:dyDescent="0.2">
      <c r="B67" s="95">
        <v>13</v>
      </c>
      <c r="C67" s="82" t="s">
        <v>107</v>
      </c>
      <c r="D67" s="83"/>
      <c r="E67" s="84"/>
      <c r="F67" s="85"/>
      <c r="G67" s="84">
        <v>12</v>
      </c>
      <c r="H67" s="84">
        <v>0</v>
      </c>
      <c r="I67" s="84"/>
      <c r="J67" s="97">
        <f t="shared" si="3"/>
        <v>12</v>
      </c>
    </row>
    <row r="68" spans="2:10" ht="15" customHeight="1" x14ac:dyDescent="0.2">
      <c r="B68" s="95">
        <v>14</v>
      </c>
      <c r="C68" s="82" t="s">
        <v>83</v>
      </c>
      <c r="D68" s="83"/>
      <c r="E68" s="84">
        <v>12</v>
      </c>
      <c r="F68" s="85"/>
      <c r="G68" s="84"/>
      <c r="H68" s="84"/>
      <c r="I68" s="84"/>
      <c r="J68" s="97">
        <f t="shared" si="3"/>
        <v>12</v>
      </c>
    </row>
    <row r="69" spans="2:10" ht="15" customHeight="1" thickBot="1" x14ac:dyDescent="0.25">
      <c r="B69" s="98">
        <v>15</v>
      </c>
      <c r="C69" s="99" t="s">
        <v>116</v>
      </c>
      <c r="D69" s="100"/>
      <c r="E69" s="101"/>
      <c r="F69" s="118"/>
      <c r="G69" s="101"/>
      <c r="H69" s="101"/>
      <c r="I69" s="101">
        <v>12</v>
      </c>
      <c r="J69" s="102">
        <f t="shared" si="3"/>
        <v>12</v>
      </c>
    </row>
  </sheetData>
  <sortState ref="C58:J69">
    <sortCondition descending="1" ref="J58:J69"/>
  </sortState>
  <mergeCells count="25">
    <mergeCell ref="B43:B44"/>
    <mergeCell ref="C43:C44"/>
    <mergeCell ref="D43:J43"/>
    <mergeCell ref="B45:C45"/>
    <mergeCell ref="C1:J1"/>
    <mergeCell ref="B2:B3"/>
    <mergeCell ref="C2:C3"/>
    <mergeCell ref="D2:J2"/>
    <mergeCell ref="B4:C4"/>
    <mergeCell ref="B54:C54"/>
    <mergeCell ref="B9:B10"/>
    <mergeCell ref="C9:C10"/>
    <mergeCell ref="D9:J9"/>
    <mergeCell ref="B11:C11"/>
    <mergeCell ref="B52:B53"/>
    <mergeCell ref="C52:C53"/>
    <mergeCell ref="D52:J52"/>
    <mergeCell ref="B27:B28"/>
    <mergeCell ref="C27:C28"/>
    <mergeCell ref="D27:J27"/>
    <mergeCell ref="B29:C29"/>
    <mergeCell ref="B36:B37"/>
    <mergeCell ref="C36:C37"/>
    <mergeCell ref="D36:J36"/>
    <mergeCell ref="B38:C38"/>
  </mergeCells>
  <pageMargins left="0.7" right="0.7" top="0.75" bottom="0.75" header="0.3" footer="0.3"/>
  <pageSetup paperSize="9" scale="94" fitToHeight="0" orientation="portrait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J11"/>
  <sheetViews>
    <sheetView workbookViewId="0">
      <selection activeCell="G6" sqref="G6"/>
    </sheetView>
  </sheetViews>
  <sheetFormatPr baseColWidth="10" defaultColWidth="8.83203125" defaultRowHeight="15" x14ac:dyDescent="0.2"/>
  <cols>
    <col min="1" max="1" width="5.6640625" style="1" customWidth="1"/>
    <col min="2" max="2" width="6.1640625" style="16" customWidth="1"/>
    <col min="3" max="3" width="27.6640625" style="1" customWidth="1"/>
    <col min="4" max="4" width="9.6640625" style="1" bestFit="1" customWidth="1"/>
    <col min="5" max="5" width="11.33203125" style="1" customWidth="1"/>
    <col min="6" max="6" width="11.6640625" style="1" customWidth="1"/>
    <col min="7" max="7" width="12" style="1" customWidth="1"/>
    <col min="8" max="8" width="8.5" style="44" customWidth="1"/>
    <col min="9" max="9" width="9.6640625" style="1" customWidth="1"/>
    <col min="10" max="10" width="7.33203125" style="1" customWidth="1"/>
    <col min="11" max="16384" width="8.83203125" style="1"/>
  </cols>
  <sheetData>
    <row r="1" spans="2:10" ht="50.25" customHeight="1" thickBot="1" x14ac:dyDescent="0.25">
      <c r="C1" s="166" t="s">
        <v>57</v>
      </c>
      <c r="D1" s="167"/>
      <c r="E1" s="167"/>
      <c r="F1" s="167"/>
      <c r="G1" s="167"/>
      <c r="H1" s="167"/>
      <c r="I1" s="167"/>
      <c r="J1" s="167"/>
    </row>
    <row r="2" spans="2:10" x14ac:dyDescent="0.2">
      <c r="B2" s="175" t="s">
        <v>9</v>
      </c>
      <c r="C2" s="168" t="s">
        <v>2</v>
      </c>
      <c r="D2" s="170" t="s">
        <v>1</v>
      </c>
      <c r="E2" s="171"/>
      <c r="F2" s="171"/>
      <c r="G2" s="171"/>
      <c r="H2" s="171"/>
      <c r="I2" s="171"/>
      <c r="J2" s="172"/>
    </row>
    <row r="3" spans="2:10" s="2" customFormat="1" ht="45" customHeight="1" thickBot="1" x14ac:dyDescent="0.25">
      <c r="B3" s="176"/>
      <c r="C3" s="169"/>
      <c r="D3" s="60" t="s">
        <v>42</v>
      </c>
      <c r="E3" s="14" t="s">
        <v>43</v>
      </c>
      <c r="F3" s="14" t="s">
        <v>44</v>
      </c>
      <c r="G3" s="14" t="s">
        <v>45</v>
      </c>
      <c r="H3" s="14" t="s">
        <v>46</v>
      </c>
      <c r="I3" s="14" t="s">
        <v>47</v>
      </c>
      <c r="J3" s="62" t="s">
        <v>0</v>
      </c>
    </row>
    <row r="4" spans="2:10" s="2" customFormat="1" ht="15" customHeight="1" x14ac:dyDescent="0.2">
      <c r="B4" s="79">
        <v>2</v>
      </c>
      <c r="C4" s="92" t="s">
        <v>7</v>
      </c>
      <c r="D4" s="80">
        <v>18</v>
      </c>
      <c r="E4" s="76">
        <v>25</v>
      </c>
      <c r="F4" s="81">
        <v>18</v>
      </c>
      <c r="G4" s="77">
        <v>18</v>
      </c>
      <c r="H4" s="81">
        <v>18</v>
      </c>
      <c r="I4" s="81">
        <v>18</v>
      </c>
      <c r="J4" s="78">
        <f t="shared" ref="J4" si="0">SUM(D4:I4)</f>
        <v>115</v>
      </c>
    </row>
    <row r="5" spans="2:10" s="2" customFormat="1" ht="15" customHeight="1" x14ac:dyDescent="0.2">
      <c r="B5" s="63">
        <v>1</v>
      </c>
      <c r="C5" s="61" t="s">
        <v>68</v>
      </c>
      <c r="D5" s="21">
        <v>15</v>
      </c>
      <c r="E5" s="20">
        <v>18</v>
      </c>
      <c r="F5" s="21">
        <v>15</v>
      </c>
      <c r="G5" s="21">
        <v>25</v>
      </c>
      <c r="H5" s="21">
        <v>25</v>
      </c>
      <c r="I5" s="21">
        <v>15</v>
      </c>
      <c r="J5" s="64">
        <f t="shared" ref="J5" si="1">SUM(D5:I5)</f>
        <v>113</v>
      </c>
    </row>
    <row r="6" spans="2:10" x14ac:dyDescent="0.2">
      <c r="B6" s="79">
        <v>3</v>
      </c>
      <c r="C6" s="92" t="s">
        <v>110</v>
      </c>
      <c r="D6" s="80">
        <v>25</v>
      </c>
      <c r="E6" s="76">
        <v>15</v>
      </c>
      <c r="F6" s="81">
        <v>25</v>
      </c>
      <c r="G6" s="77">
        <v>15</v>
      </c>
      <c r="H6" s="81"/>
      <c r="I6" s="81">
        <v>25</v>
      </c>
      <c r="J6" s="78">
        <f t="shared" ref="J6:J9" si="2">SUM(D6:I6)</f>
        <v>105</v>
      </c>
    </row>
    <row r="7" spans="2:10" s="117" customFormat="1" x14ac:dyDescent="0.2">
      <c r="B7" s="63">
        <v>4</v>
      </c>
      <c r="C7" s="39" t="s">
        <v>69</v>
      </c>
      <c r="D7" s="40">
        <v>12</v>
      </c>
      <c r="E7" s="19">
        <v>8</v>
      </c>
      <c r="F7" s="40">
        <v>10</v>
      </c>
      <c r="G7" s="40">
        <v>12</v>
      </c>
      <c r="H7" s="40"/>
      <c r="I7" s="40"/>
      <c r="J7" s="64">
        <f t="shared" ref="J7" si="3">SUM(D7:I7)</f>
        <v>42</v>
      </c>
    </row>
    <row r="8" spans="2:10" s="29" customFormat="1" x14ac:dyDescent="0.2">
      <c r="B8" s="63">
        <v>5</v>
      </c>
      <c r="C8" s="39" t="s">
        <v>8</v>
      </c>
      <c r="D8" s="40">
        <v>10</v>
      </c>
      <c r="E8" s="19">
        <v>12</v>
      </c>
      <c r="F8" s="40">
        <v>12</v>
      </c>
      <c r="G8" s="40">
        <v>0</v>
      </c>
      <c r="H8" s="40"/>
      <c r="I8" s="40"/>
      <c r="J8" s="64">
        <f t="shared" si="2"/>
        <v>34</v>
      </c>
    </row>
    <row r="9" spans="2:10" ht="16" thickBot="1" x14ac:dyDescent="0.25">
      <c r="B9" s="65">
        <v>6</v>
      </c>
      <c r="C9" s="66" t="s">
        <v>70</v>
      </c>
      <c r="D9" s="67"/>
      <c r="E9" s="52">
        <v>10</v>
      </c>
      <c r="F9" s="67"/>
      <c r="G9" s="67"/>
      <c r="H9" s="67"/>
      <c r="I9" s="67"/>
      <c r="J9" s="68">
        <f t="shared" si="2"/>
        <v>10</v>
      </c>
    </row>
    <row r="11" spans="2:10" ht="22.5" hidden="1" customHeight="1" x14ac:dyDescent="0.2">
      <c r="C11" s="173" t="s">
        <v>14</v>
      </c>
      <c r="D11" s="174"/>
      <c r="E11" s="174"/>
      <c r="F11" s="174"/>
      <c r="G11" s="174"/>
      <c r="H11" s="174"/>
      <c r="I11" s="174"/>
      <c r="J11" s="174"/>
    </row>
  </sheetData>
  <sortState ref="B4:J9">
    <sortCondition descending="1" ref="J4:J9"/>
  </sortState>
  <mergeCells count="5">
    <mergeCell ref="C1:J1"/>
    <mergeCell ref="C2:C3"/>
    <mergeCell ref="D2:J2"/>
    <mergeCell ref="C11:J11"/>
    <mergeCell ref="B2:B3"/>
  </mergeCells>
  <pageMargins left="0.7" right="0.7" top="0.75" bottom="0.75" header="0.3" footer="0.3"/>
  <pageSetup paperSize="9" scale="95" fitToHeight="0" orientation="portrait" horizontalDpi="1200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57"/>
  <sheetViews>
    <sheetView tabSelected="1" topLeftCell="A11" workbookViewId="0">
      <selection activeCell="B46" sqref="B46"/>
    </sheetView>
  </sheetViews>
  <sheetFormatPr baseColWidth="10" defaultColWidth="8.83203125" defaultRowHeight="15" x14ac:dyDescent="0.2"/>
  <cols>
    <col min="1" max="1" width="5.6640625" style="4" customWidth="1"/>
    <col min="2" max="2" width="6.1640625" style="4" customWidth="1"/>
    <col min="3" max="3" width="27.6640625" style="5" customWidth="1"/>
    <col min="4" max="4" width="9.83203125" style="5" customWidth="1"/>
    <col min="5" max="5" width="11.33203125" style="5" customWidth="1"/>
    <col min="6" max="6" width="11.5" style="5" customWidth="1"/>
    <col min="7" max="7" width="12" style="5" customWidth="1"/>
    <col min="8" max="8" width="13.5" style="5" customWidth="1"/>
    <col min="9" max="9" width="10.33203125" style="5" customWidth="1"/>
    <col min="10" max="10" width="7.33203125" style="5" customWidth="1"/>
    <col min="11" max="16384" width="8.83203125" style="5"/>
  </cols>
  <sheetData>
    <row r="1" spans="1:17" ht="50.25" customHeight="1" thickBot="1" x14ac:dyDescent="0.25">
      <c r="C1" s="161" t="s">
        <v>56</v>
      </c>
      <c r="D1" s="162"/>
      <c r="E1" s="162"/>
      <c r="F1" s="162"/>
      <c r="G1" s="162"/>
      <c r="H1" s="162"/>
      <c r="I1" s="162"/>
      <c r="J1" s="162"/>
    </row>
    <row r="2" spans="1:17" ht="15" customHeight="1" x14ac:dyDescent="0.2">
      <c r="B2" s="134" t="s">
        <v>9</v>
      </c>
      <c r="C2" s="136" t="s">
        <v>10</v>
      </c>
      <c r="D2" s="138" t="s">
        <v>1</v>
      </c>
      <c r="E2" s="139"/>
      <c r="F2" s="139"/>
      <c r="G2" s="139"/>
      <c r="H2" s="139"/>
      <c r="I2" s="139"/>
      <c r="J2" s="140"/>
    </row>
    <row r="3" spans="1:17" s="7" customFormat="1" ht="43" customHeight="1" thickBot="1" x14ac:dyDescent="0.25">
      <c r="A3" s="6"/>
      <c r="B3" s="147"/>
      <c r="C3" s="150"/>
      <c r="D3" s="14" t="s">
        <v>42</v>
      </c>
      <c r="E3" s="14" t="s">
        <v>43</v>
      </c>
      <c r="F3" s="14" t="s">
        <v>44</v>
      </c>
      <c r="G3" s="14" t="s">
        <v>45</v>
      </c>
      <c r="H3" s="14" t="s">
        <v>46</v>
      </c>
      <c r="I3" s="14" t="s">
        <v>47</v>
      </c>
      <c r="J3" s="34" t="s">
        <v>0</v>
      </c>
    </row>
    <row r="4" spans="1:17" s="7" customFormat="1" ht="15" customHeight="1" thickBot="1" x14ac:dyDescent="0.25">
      <c r="A4" s="6"/>
      <c r="B4" s="177" t="s">
        <v>25</v>
      </c>
      <c r="C4" s="178"/>
      <c r="D4" s="69"/>
      <c r="E4" s="69"/>
      <c r="F4" s="69"/>
      <c r="G4" s="69"/>
      <c r="H4" s="69"/>
      <c r="I4" s="69"/>
      <c r="J4" s="70"/>
    </row>
    <row r="5" spans="1:17" ht="15" customHeight="1" x14ac:dyDescent="0.2">
      <c r="B5" s="119">
        <f>RANK(J5,$J$5:$J$45,0)</f>
        <v>1</v>
      </c>
      <c r="C5" s="120" t="s">
        <v>23</v>
      </c>
      <c r="D5" s="120">
        <v>0</v>
      </c>
      <c r="E5" s="120">
        <v>21</v>
      </c>
      <c r="F5" s="121">
        <v>20</v>
      </c>
      <c r="G5" s="120">
        <v>26</v>
      </c>
      <c r="H5" s="120">
        <v>30</v>
      </c>
      <c r="I5" s="120">
        <v>30</v>
      </c>
      <c r="J5" s="122">
        <f t="shared" ref="J5:J45" si="0">SUM(D5:I5)</f>
        <v>127</v>
      </c>
    </row>
    <row r="6" spans="1:17" ht="15" customHeight="1" x14ac:dyDescent="0.2">
      <c r="B6" s="123">
        <f>RANK(J6,$J$5:$J$45,0)</f>
        <v>2</v>
      </c>
      <c r="C6" s="13" t="s">
        <v>55</v>
      </c>
      <c r="D6" s="13">
        <v>1</v>
      </c>
      <c r="E6" s="13">
        <v>19</v>
      </c>
      <c r="F6" s="71">
        <v>0</v>
      </c>
      <c r="G6" s="13">
        <v>23</v>
      </c>
      <c r="H6" s="13">
        <v>16</v>
      </c>
      <c r="I6" s="13">
        <v>43.5</v>
      </c>
      <c r="J6" s="110">
        <f>SUM(D6:I6)</f>
        <v>102.5</v>
      </c>
    </row>
    <row r="7" spans="1:17" ht="15" customHeight="1" x14ac:dyDescent="0.2">
      <c r="B7" s="123">
        <f>RANK(J7,$J$5:$J$45,0)</f>
        <v>3</v>
      </c>
      <c r="C7" s="13" t="s">
        <v>16</v>
      </c>
      <c r="D7" s="25">
        <v>6</v>
      </c>
      <c r="E7" s="38">
        <v>30</v>
      </c>
      <c r="F7" s="38">
        <v>21</v>
      </c>
      <c r="G7" s="38">
        <v>0</v>
      </c>
      <c r="H7" s="38">
        <v>0</v>
      </c>
      <c r="I7" s="38">
        <v>16.5</v>
      </c>
      <c r="J7" s="110">
        <f t="shared" si="0"/>
        <v>73.5</v>
      </c>
    </row>
    <row r="8" spans="1:17" ht="15" customHeight="1" x14ac:dyDescent="0.2">
      <c r="B8" s="123">
        <v>4</v>
      </c>
      <c r="C8" s="13" t="s">
        <v>51</v>
      </c>
      <c r="D8" s="13">
        <v>0</v>
      </c>
      <c r="E8" s="13">
        <v>1</v>
      </c>
      <c r="F8" s="38">
        <v>12</v>
      </c>
      <c r="G8" s="13">
        <v>15</v>
      </c>
      <c r="H8" s="13">
        <v>0</v>
      </c>
      <c r="I8" s="25">
        <v>30</v>
      </c>
      <c r="J8" s="111">
        <f>SUM(D8:I8)</f>
        <v>58</v>
      </c>
    </row>
    <row r="9" spans="1:17" ht="15" customHeight="1" x14ac:dyDescent="0.2">
      <c r="B9" s="123">
        <v>5</v>
      </c>
      <c r="C9" s="13" t="s">
        <v>52</v>
      </c>
      <c r="D9" s="25">
        <v>28</v>
      </c>
      <c r="E9" s="38">
        <v>10</v>
      </c>
      <c r="F9" s="38">
        <v>0</v>
      </c>
      <c r="G9" s="38">
        <v>1</v>
      </c>
      <c r="H9" s="38">
        <v>16</v>
      </c>
      <c r="I9" s="38">
        <v>1.5</v>
      </c>
      <c r="J9" s="110">
        <f t="shared" si="0"/>
        <v>56.5</v>
      </c>
      <c r="P9" s="12"/>
      <c r="Q9" s="12"/>
    </row>
    <row r="10" spans="1:17" ht="15" customHeight="1" x14ac:dyDescent="0.2">
      <c r="B10" s="123">
        <f>RANK(J10,$J$5:$J$45,0)</f>
        <v>6</v>
      </c>
      <c r="C10" s="13" t="s">
        <v>94</v>
      </c>
      <c r="D10" s="25"/>
      <c r="E10" s="13"/>
      <c r="F10" s="38">
        <v>30</v>
      </c>
      <c r="G10" s="13"/>
      <c r="H10" s="13">
        <v>18</v>
      </c>
      <c r="I10" s="13"/>
      <c r="J10" s="111">
        <f t="shared" si="0"/>
        <v>48</v>
      </c>
      <c r="P10" s="12"/>
      <c r="Q10" s="12"/>
    </row>
    <row r="11" spans="1:17" ht="15" customHeight="1" x14ac:dyDescent="0.2">
      <c r="B11" s="123">
        <v>7</v>
      </c>
      <c r="C11" s="13" t="s">
        <v>72</v>
      </c>
      <c r="D11" s="13"/>
      <c r="E11" s="13">
        <v>1</v>
      </c>
      <c r="F11" s="38">
        <v>8</v>
      </c>
      <c r="G11" s="13"/>
      <c r="H11" s="13">
        <v>8</v>
      </c>
      <c r="I11" s="25">
        <v>22.5</v>
      </c>
      <c r="J11" s="111">
        <f t="shared" si="0"/>
        <v>39.5</v>
      </c>
      <c r="P11" s="12"/>
      <c r="Q11" s="12"/>
    </row>
    <row r="12" spans="1:17" ht="15" customHeight="1" x14ac:dyDescent="0.2">
      <c r="B12" s="123">
        <v>8</v>
      </c>
      <c r="C12" s="13" t="s">
        <v>53</v>
      </c>
      <c r="D12" s="13">
        <v>12</v>
      </c>
      <c r="E12" s="13">
        <v>1</v>
      </c>
      <c r="F12" s="38">
        <v>0</v>
      </c>
      <c r="G12" s="13">
        <v>12</v>
      </c>
      <c r="H12" s="13">
        <v>12</v>
      </c>
      <c r="I12" s="13">
        <v>0</v>
      </c>
      <c r="J12" s="110">
        <f t="shared" ref="J12" si="1">SUM(D12:I12)</f>
        <v>37</v>
      </c>
      <c r="P12" s="12"/>
      <c r="Q12" s="12"/>
    </row>
    <row r="13" spans="1:17" ht="15" customHeight="1" x14ac:dyDescent="0.2">
      <c r="B13" s="123">
        <v>9</v>
      </c>
      <c r="C13" s="13" t="s">
        <v>26</v>
      </c>
      <c r="D13" s="25">
        <v>22</v>
      </c>
      <c r="E13" s="38">
        <v>1</v>
      </c>
      <c r="F13" s="38">
        <v>6</v>
      </c>
      <c r="G13" s="38">
        <v>1</v>
      </c>
      <c r="H13" s="38">
        <v>1</v>
      </c>
      <c r="I13" s="38">
        <v>1.5</v>
      </c>
      <c r="J13" s="110">
        <f t="shared" si="0"/>
        <v>32.5</v>
      </c>
      <c r="P13" s="12"/>
      <c r="Q13" s="12"/>
    </row>
    <row r="14" spans="1:17" ht="15" customHeight="1" x14ac:dyDescent="0.2">
      <c r="B14" s="123">
        <v>10</v>
      </c>
      <c r="C14" s="13" t="s">
        <v>13</v>
      </c>
      <c r="D14" s="25">
        <v>16</v>
      </c>
      <c r="E14" s="38"/>
      <c r="F14" s="38"/>
      <c r="G14" s="38"/>
      <c r="H14" s="38">
        <v>6</v>
      </c>
      <c r="I14" s="38">
        <v>6</v>
      </c>
      <c r="J14" s="110">
        <f t="shared" si="0"/>
        <v>28</v>
      </c>
      <c r="P14" s="12"/>
      <c r="Q14" s="12"/>
    </row>
    <row r="15" spans="1:17" ht="15" customHeight="1" x14ac:dyDescent="0.2">
      <c r="B15" s="123">
        <v>11</v>
      </c>
      <c r="C15" s="13" t="s">
        <v>15</v>
      </c>
      <c r="D15" s="25">
        <v>10</v>
      </c>
      <c r="E15" s="13">
        <v>6</v>
      </c>
      <c r="F15" s="38"/>
      <c r="G15" s="13">
        <v>12</v>
      </c>
      <c r="H15" s="13"/>
      <c r="I15" s="13">
        <v>0</v>
      </c>
      <c r="J15" s="110">
        <f t="shared" si="0"/>
        <v>28</v>
      </c>
      <c r="P15" s="12"/>
      <c r="Q15" s="12"/>
    </row>
    <row r="16" spans="1:17" ht="15" customHeight="1" x14ac:dyDescent="0.2">
      <c r="B16" s="123">
        <v>12</v>
      </c>
      <c r="C16" s="13" t="s">
        <v>54</v>
      </c>
      <c r="D16" s="25">
        <v>8</v>
      </c>
      <c r="E16" s="13">
        <v>4</v>
      </c>
      <c r="F16" s="38">
        <v>1</v>
      </c>
      <c r="G16" s="13">
        <v>4</v>
      </c>
      <c r="H16" s="13">
        <v>2</v>
      </c>
      <c r="I16" s="13">
        <v>9</v>
      </c>
      <c r="J16" s="110">
        <f t="shared" ref="J16" si="2">SUM(D16:I16)</f>
        <v>28</v>
      </c>
      <c r="P16" s="12"/>
      <c r="Q16" s="12"/>
    </row>
    <row r="17" spans="2:17" ht="15" customHeight="1" x14ac:dyDescent="0.2">
      <c r="B17" s="123">
        <f>RANK(J17,$J$5:$J$45,0)</f>
        <v>13</v>
      </c>
      <c r="C17" s="13" t="s">
        <v>32</v>
      </c>
      <c r="D17" s="13">
        <v>3</v>
      </c>
      <c r="E17" s="13">
        <v>14</v>
      </c>
      <c r="F17" s="71"/>
      <c r="G17" s="13">
        <v>0</v>
      </c>
      <c r="H17" s="13"/>
      <c r="I17" s="13"/>
      <c r="J17" s="111">
        <f t="shared" si="0"/>
        <v>17</v>
      </c>
      <c r="P17" s="12"/>
      <c r="Q17" s="12"/>
    </row>
    <row r="18" spans="2:17" ht="15" customHeight="1" x14ac:dyDescent="0.2">
      <c r="B18" s="123">
        <v>14</v>
      </c>
      <c r="C18" s="13" t="s">
        <v>38</v>
      </c>
      <c r="D18" s="13">
        <v>2</v>
      </c>
      <c r="E18" s="13">
        <v>1</v>
      </c>
      <c r="F18" s="71">
        <v>0</v>
      </c>
      <c r="G18" s="13">
        <v>1</v>
      </c>
      <c r="H18" s="13">
        <v>1</v>
      </c>
      <c r="I18" s="13">
        <v>12</v>
      </c>
      <c r="J18" s="111">
        <f t="shared" si="0"/>
        <v>17</v>
      </c>
      <c r="P18" s="12"/>
      <c r="Q18" s="12"/>
    </row>
    <row r="19" spans="2:17" ht="15" customHeight="1" x14ac:dyDescent="0.2">
      <c r="B19" s="123">
        <f>RANK(J19,$J$5:$J$45,0)</f>
        <v>15</v>
      </c>
      <c r="C19" s="13" t="s">
        <v>95</v>
      </c>
      <c r="D19" s="25"/>
      <c r="E19" s="13"/>
      <c r="F19" s="38">
        <v>12</v>
      </c>
      <c r="G19" s="13">
        <v>2</v>
      </c>
      <c r="H19" s="13">
        <v>0</v>
      </c>
      <c r="I19" s="13">
        <v>1.5</v>
      </c>
      <c r="J19" s="111">
        <f t="shared" ref="J19" si="3">SUM(D19:I19)</f>
        <v>15.5</v>
      </c>
      <c r="P19" s="12"/>
      <c r="Q19" s="12"/>
    </row>
    <row r="20" spans="2:17" ht="15" customHeight="1" x14ac:dyDescent="0.2">
      <c r="B20" s="123">
        <f>RANK(J20,$J$5:$J$45,0)</f>
        <v>16</v>
      </c>
      <c r="C20" s="13" t="s">
        <v>102</v>
      </c>
      <c r="D20" s="25"/>
      <c r="E20" s="13"/>
      <c r="F20" s="38"/>
      <c r="G20" s="13">
        <v>15</v>
      </c>
      <c r="H20" s="13"/>
      <c r="I20" s="13"/>
      <c r="J20" s="110">
        <f t="shared" si="0"/>
        <v>15</v>
      </c>
    </row>
    <row r="21" spans="2:17" ht="15" customHeight="1" x14ac:dyDescent="0.2">
      <c r="B21" s="123">
        <v>17</v>
      </c>
      <c r="C21" s="13" t="s">
        <v>77</v>
      </c>
      <c r="D21" s="25"/>
      <c r="E21" s="38">
        <v>1</v>
      </c>
      <c r="F21" s="38">
        <v>1</v>
      </c>
      <c r="G21" s="38">
        <v>6</v>
      </c>
      <c r="H21" s="38">
        <v>7</v>
      </c>
      <c r="I21" s="38"/>
      <c r="J21" s="111">
        <f t="shared" ref="J21:J22" si="4">SUM(D21:I21)</f>
        <v>15</v>
      </c>
    </row>
    <row r="22" spans="2:17" ht="15" customHeight="1" x14ac:dyDescent="0.2">
      <c r="B22" s="123">
        <f>RANK(J22,$J$5:$J$45,0)</f>
        <v>18</v>
      </c>
      <c r="C22" s="13" t="s">
        <v>19</v>
      </c>
      <c r="D22" s="13">
        <v>1</v>
      </c>
      <c r="E22" s="13">
        <v>1</v>
      </c>
      <c r="F22" s="38">
        <v>5</v>
      </c>
      <c r="G22" s="13">
        <v>0</v>
      </c>
      <c r="H22" s="13">
        <v>1</v>
      </c>
      <c r="I22" s="25">
        <v>3</v>
      </c>
      <c r="J22" s="111">
        <f t="shared" si="4"/>
        <v>11</v>
      </c>
    </row>
    <row r="23" spans="2:17" ht="15" customHeight="1" x14ac:dyDescent="0.2">
      <c r="B23" s="123">
        <f>RANK(J23,$J$5:$J$45,0)</f>
        <v>19</v>
      </c>
      <c r="C23" s="13" t="s">
        <v>37</v>
      </c>
      <c r="D23" s="25">
        <v>0</v>
      </c>
      <c r="E23" s="38">
        <v>9</v>
      </c>
      <c r="F23" s="71">
        <v>0</v>
      </c>
      <c r="G23" s="38">
        <v>1</v>
      </c>
      <c r="H23" s="38"/>
      <c r="I23" s="38"/>
      <c r="J23" s="111">
        <f t="shared" si="0"/>
        <v>10</v>
      </c>
    </row>
    <row r="24" spans="2:17" ht="15" customHeight="1" x14ac:dyDescent="0.2">
      <c r="B24" s="123">
        <v>20</v>
      </c>
      <c r="C24" s="13" t="s">
        <v>40</v>
      </c>
      <c r="D24" s="13">
        <v>6</v>
      </c>
      <c r="E24" s="13">
        <v>1</v>
      </c>
      <c r="F24" s="38">
        <v>1</v>
      </c>
      <c r="G24" s="13">
        <v>1</v>
      </c>
      <c r="H24" s="13">
        <v>1</v>
      </c>
      <c r="I24" s="13"/>
      <c r="J24" s="111">
        <f t="shared" si="0"/>
        <v>10</v>
      </c>
    </row>
    <row r="25" spans="2:17" ht="15" customHeight="1" x14ac:dyDescent="0.2">
      <c r="B25" s="123">
        <f>RANK(J25,$J$5:$J$45,0)</f>
        <v>21</v>
      </c>
      <c r="C25" s="13" t="s">
        <v>28</v>
      </c>
      <c r="D25" s="13">
        <v>4</v>
      </c>
      <c r="E25" s="13">
        <v>0</v>
      </c>
      <c r="F25" s="38"/>
      <c r="G25" s="13"/>
      <c r="H25" s="13"/>
      <c r="I25" s="13"/>
      <c r="J25" s="111">
        <f t="shared" si="0"/>
        <v>4</v>
      </c>
    </row>
    <row r="26" spans="2:17" ht="15" customHeight="1" x14ac:dyDescent="0.2">
      <c r="B26" s="123">
        <f>RANK(J26,$J$5:$J$45,0)</f>
        <v>22</v>
      </c>
      <c r="C26" s="13" t="s">
        <v>41</v>
      </c>
      <c r="D26" s="25">
        <v>1</v>
      </c>
      <c r="E26" s="38">
        <v>1</v>
      </c>
      <c r="F26" s="38">
        <v>0</v>
      </c>
      <c r="G26" s="38"/>
      <c r="H26" s="38"/>
      <c r="I26" s="38">
        <v>1.5</v>
      </c>
      <c r="J26" s="110">
        <f t="shared" ref="J26" si="5">SUM(D26:I26)</f>
        <v>3.5</v>
      </c>
    </row>
    <row r="27" spans="2:17" ht="15" customHeight="1" x14ac:dyDescent="0.2">
      <c r="B27" s="123">
        <f>RANK(J27,$J$5:$J$45,0)</f>
        <v>23</v>
      </c>
      <c r="C27" s="13" t="s">
        <v>74</v>
      </c>
      <c r="D27" s="13"/>
      <c r="E27" s="13">
        <v>1</v>
      </c>
      <c r="F27" s="38">
        <v>2</v>
      </c>
      <c r="G27" s="13"/>
      <c r="H27" s="13"/>
      <c r="I27" s="13"/>
      <c r="J27" s="111">
        <f t="shared" si="0"/>
        <v>3</v>
      </c>
    </row>
    <row r="28" spans="2:17" ht="15" customHeight="1" x14ac:dyDescent="0.2">
      <c r="B28" s="123">
        <f>RANK(J28,$J$5:$J$45,0)</f>
        <v>24</v>
      </c>
      <c r="C28" s="13" t="s">
        <v>76</v>
      </c>
      <c r="D28" s="25"/>
      <c r="E28" s="38">
        <v>1</v>
      </c>
      <c r="F28" s="38"/>
      <c r="G28" s="38">
        <v>0</v>
      </c>
      <c r="H28" s="38"/>
      <c r="I28" s="38">
        <v>1.5</v>
      </c>
      <c r="J28" s="111">
        <f t="shared" si="0"/>
        <v>2.5</v>
      </c>
    </row>
    <row r="29" spans="2:17" ht="15" customHeight="1" x14ac:dyDescent="0.2">
      <c r="B29" s="123">
        <v>25</v>
      </c>
      <c r="C29" s="13" t="s">
        <v>33</v>
      </c>
      <c r="D29" s="25">
        <v>1</v>
      </c>
      <c r="E29" s="13">
        <v>0</v>
      </c>
      <c r="F29" s="38">
        <v>0</v>
      </c>
      <c r="G29" s="13"/>
      <c r="H29" s="13"/>
      <c r="I29" s="13">
        <v>1.5</v>
      </c>
      <c r="J29" s="110">
        <f t="shared" ref="J29" si="6">SUM(D29:I29)</f>
        <v>2.5</v>
      </c>
    </row>
    <row r="30" spans="2:17" ht="15" customHeight="1" x14ac:dyDescent="0.2">
      <c r="B30" s="123">
        <f>RANK(J30,$J$5:$J$45,0)</f>
        <v>26</v>
      </c>
      <c r="C30" s="13" t="s">
        <v>71</v>
      </c>
      <c r="D30" s="13"/>
      <c r="E30" s="13">
        <v>2</v>
      </c>
      <c r="F30" s="71"/>
      <c r="G30" s="13"/>
      <c r="H30" s="13"/>
      <c r="I30" s="13"/>
      <c r="J30" s="111">
        <f t="shared" si="0"/>
        <v>2</v>
      </c>
    </row>
    <row r="31" spans="2:17" ht="15" customHeight="1" x14ac:dyDescent="0.2">
      <c r="B31" s="123">
        <v>27</v>
      </c>
      <c r="C31" s="13" t="s">
        <v>27</v>
      </c>
      <c r="D31" s="13">
        <v>0</v>
      </c>
      <c r="E31" s="13">
        <v>1</v>
      </c>
      <c r="F31" s="38">
        <v>1</v>
      </c>
      <c r="G31" s="13">
        <v>0</v>
      </c>
      <c r="H31" s="13"/>
      <c r="I31" s="13"/>
      <c r="J31" s="110">
        <f t="shared" si="0"/>
        <v>2</v>
      </c>
    </row>
    <row r="32" spans="2:17" ht="15" customHeight="1" x14ac:dyDescent="0.2">
      <c r="B32" s="123">
        <v>28</v>
      </c>
      <c r="C32" s="13" t="s">
        <v>78</v>
      </c>
      <c r="D32" s="25"/>
      <c r="E32" s="38">
        <v>1</v>
      </c>
      <c r="F32" s="38"/>
      <c r="G32" s="38"/>
      <c r="H32" s="38">
        <v>1</v>
      </c>
      <c r="I32" s="38"/>
      <c r="J32" s="111">
        <f t="shared" ref="J32" si="7">SUM(D32:I32)</f>
        <v>2</v>
      </c>
    </row>
    <row r="33" spans="2:10" ht="15" customHeight="1" x14ac:dyDescent="0.2">
      <c r="B33" s="123">
        <f>RANK(J33,$J$5:$J$45,0)</f>
        <v>29</v>
      </c>
      <c r="C33" s="13" t="s">
        <v>103</v>
      </c>
      <c r="D33" s="25"/>
      <c r="E33" s="13"/>
      <c r="F33" s="38"/>
      <c r="G33" s="13">
        <v>0</v>
      </c>
      <c r="H33" s="13"/>
      <c r="I33" s="13">
        <v>1.5</v>
      </c>
      <c r="J33" s="111">
        <f t="shared" ref="J33" si="8">SUM(D33:I33)</f>
        <v>1.5</v>
      </c>
    </row>
    <row r="34" spans="2:10" ht="15" customHeight="1" x14ac:dyDescent="0.2">
      <c r="B34" s="123">
        <v>30</v>
      </c>
      <c r="C34" s="13" t="s">
        <v>79</v>
      </c>
      <c r="D34" s="13"/>
      <c r="E34" s="13">
        <v>0</v>
      </c>
      <c r="F34" s="38"/>
      <c r="G34" s="13"/>
      <c r="H34" s="13"/>
      <c r="I34" s="13">
        <v>1.5</v>
      </c>
      <c r="J34" s="110">
        <f t="shared" ref="J34" si="9">SUM(D34:I34)</f>
        <v>1.5</v>
      </c>
    </row>
    <row r="35" spans="2:10" ht="15" customHeight="1" x14ac:dyDescent="0.2">
      <c r="B35" s="123">
        <f>RANK(J35,$J$5:$J$45,0)</f>
        <v>31</v>
      </c>
      <c r="C35" s="13" t="s">
        <v>73</v>
      </c>
      <c r="D35" s="13"/>
      <c r="E35" s="13">
        <v>1</v>
      </c>
      <c r="F35" s="38">
        <v>0</v>
      </c>
      <c r="G35" s="13">
        <v>0</v>
      </c>
      <c r="H35" s="13">
        <v>0</v>
      </c>
      <c r="I35" s="13">
        <v>0</v>
      </c>
      <c r="J35" s="111">
        <f t="shared" si="0"/>
        <v>1</v>
      </c>
    </row>
    <row r="36" spans="2:10" ht="15" customHeight="1" x14ac:dyDescent="0.2">
      <c r="B36" s="123">
        <v>32</v>
      </c>
      <c r="C36" s="13" t="s">
        <v>75</v>
      </c>
      <c r="D36" s="25"/>
      <c r="E36" s="38">
        <v>1</v>
      </c>
      <c r="F36" s="38"/>
      <c r="G36" s="38"/>
      <c r="H36" s="38"/>
      <c r="I36" s="38"/>
      <c r="J36" s="111">
        <f t="shared" si="0"/>
        <v>1</v>
      </c>
    </row>
    <row r="37" spans="2:10" ht="15" customHeight="1" x14ac:dyDescent="0.2">
      <c r="B37" s="123">
        <v>33</v>
      </c>
      <c r="C37" s="13" t="s">
        <v>98</v>
      </c>
      <c r="D37" s="25"/>
      <c r="E37" s="13"/>
      <c r="F37" s="38">
        <v>1</v>
      </c>
      <c r="G37" s="13"/>
      <c r="H37" s="13"/>
      <c r="I37" s="13"/>
      <c r="J37" s="111">
        <f t="shared" si="0"/>
        <v>1</v>
      </c>
    </row>
    <row r="38" spans="2:10" ht="15" customHeight="1" x14ac:dyDescent="0.2">
      <c r="B38" s="123">
        <v>34</v>
      </c>
      <c r="C38" s="13" t="s">
        <v>96</v>
      </c>
      <c r="D38" s="25"/>
      <c r="E38" s="13"/>
      <c r="F38" s="38">
        <v>1</v>
      </c>
      <c r="G38" s="13"/>
      <c r="H38" s="13">
        <v>0</v>
      </c>
      <c r="I38" s="13">
        <v>0</v>
      </c>
      <c r="J38" s="111">
        <f t="shared" si="0"/>
        <v>1</v>
      </c>
    </row>
    <row r="39" spans="2:10" ht="15" customHeight="1" x14ac:dyDescent="0.2">
      <c r="B39" s="123">
        <f>RANK(J39,$J$5:$J$45,0)</f>
        <v>35</v>
      </c>
      <c r="C39" s="13" t="s">
        <v>100</v>
      </c>
      <c r="D39" s="25"/>
      <c r="E39" s="13"/>
      <c r="F39" s="38"/>
      <c r="G39" s="13">
        <v>0</v>
      </c>
      <c r="H39" s="13"/>
      <c r="I39" s="13"/>
      <c r="J39" s="111">
        <f t="shared" si="0"/>
        <v>0</v>
      </c>
    </row>
    <row r="40" spans="2:10" ht="15" customHeight="1" x14ac:dyDescent="0.2">
      <c r="B40" s="123">
        <v>36</v>
      </c>
      <c r="C40" s="13" t="s">
        <v>18</v>
      </c>
      <c r="D40" s="25">
        <v>0</v>
      </c>
      <c r="E40" s="38"/>
      <c r="F40" s="38"/>
      <c r="G40" s="38"/>
      <c r="H40" s="38"/>
      <c r="I40" s="38"/>
      <c r="J40" s="111">
        <f t="shared" si="0"/>
        <v>0</v>
      </c>
    </row>
    <row r="41" spans="2:10" ht="15" customHeight="1" x14ac:dyDescent="0.2">
      <c r="B41" s="123">
        <v>37</v>
      </c>
      <c r="C41" s="13" t="s">
        <v>80</v>
      </c>
      <c r="D41" s="13"/>
      <c r="E41" s="13">
        <v>0</v>
      </c>
      <c r="F41" s="38"/>
      <c r="G41" s="13"/>
      <c r="H41" s="13"/>
      <c r="I41" s="13"/>
      <c r="J41" s="110">
        <f t="shared" si="0"/>
        <v>0</v>
      </c>
    </row>
    <row r="42" spans="2:10" ht="15" customHeight="1" x14ac:dyDescent="0.2">
      <c r="B42" s="123">
        <v>38</v>
      </c>
      <c r="C42" s="13" t="s">
        <v>49</v>
      </c>
      <c r="D42" s="25">
        <v>0</v>
      </c>
      <c r="E42" s="13"/>
      <c r="F42" s="38">
        <v>0</v>
      </c>
      <c r="G42" s="13"/>
      <c r="H42" s="13"/>
      <c r="I42" s="13"/>
      <c r="J42" s="111">
        <f t="shared" si="0"/>
        <v>0</v>
      </c>
    </row>
    <row r="43" spans="2:10" ht="15" customHeight="1" x14ac:dyDescent="0.2">
      <c r="B43" s="123">
        <v>39</v>
      </c>
      <c r="C43" s="13" t="s">
        <v>104</v>
      </c>
      <c r="D43" s="25"/>
      <c r="E43" s="13"/>
      <c r="F43" s="38"/>
      <c r="G43" s="13">
        <v>0</v>
      </c>
      <c r="H43" s="13"/>
      <c r="I43" s="13"/>
      <c r="J43" s="111">
        <f t="shared" si="0"/>
        <v>0</v>
      </c>
    </row>
    <row r="44" spans="2:10" ht="15" customHeight="1" x14ac:dyDescent="0.2">
      <c r="B44" s="123">
        <v>40</v>
      </c>
      <c r="C44" s="13" t="s">
        <v>99</v>
      </c>
      <c r="D44" s="25"/>
      <c r="E44" s="13"/>
      <c r="F44" s="38">
        <v>0</v>
      </c>
      <c r="G44" s="13"/>
      <c r="H44" s="13"/>
      <c r="I44" s="13"/>
      <c r="J44" s="111">
        <f t="shared" si="0"/>
        <v>0</v>
      </c>
    </row>
    <row r="45" spans="2:10" ht="15" customHeight="1" thickBot="1" x14ac:dyDescent="0.25">
      <c r="B45" s="124">
        <v>41</v>
      </c>
      <c r="C45" s="112" t="s">
        <v>50</v>
      </c>
      <c r="D45" s="113">
        <v>0</v>
      </c>
      <c r="E45" s="114"/>
      <c r="F45" s="115"/>
      <c r="G45" s="114"/>
      <c r="H45" s="114"/>
      <c r="I45" s="114"/>
      <c r="J45" s="116">
        <f t="shared" si="0"/>
        <v>0</v>
      </c>
    </row>
    <row r="46" spans="2:10" ht="15" customHeight="1" x14ac:dyDescent="0.2"/>
    <row r="47" spans="2:10" ht="15" customHeight="1" x14ac:dyDescent="0.2"/>
    <row r="48" spans="2:10" ht="15" customHeight="1" x14ac:dyDescent="0.2"/>
    <row r="49" ht="15" customHeight="1" x14ac:dyDescent="0.2"/>
    <row r="50" ht="15" customHeight="1" x14ac:dyDescent="0.2"/>
    <row r="51" ht="15" customHeight="1" x14ac:dyDescent="0.2"/>
    <row r="52" ht="15" customHeight="1" x14ac:dyDescent="0.2"/>
    <row r="53" ht="15" customHeight="1" x14ac:dyDescent="0.2"/>
    <row r="54" ht="15" customHeight="1" x14ac:dyDescent="0.2"/>
    <row r="55" ht="15" customHeight="1" x14ac:dyDescent="0.2"/>
    <row r="56" ht="15" customHeight="1" x14ac:dyDescent="0.2"/>
    <row r="57" ht="15" customHeight="1" x14ac:dyDescent="0.2"/>
  </sheetData>
  <sortState ref="C5:J45">
    <sortCondition descending="1" ref="J5:J45"/>
  </sortState>
  <mergeCells count="5">
    <mergeCell ref="C1:J1"/>
    <mergeCell ref="B2:B3"/>
    <mergeCell ref="C2:C3"/>
    <mergeCell ref="D2:J2"/>
    <mergeCell ref="B4:C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 vair. klasėse</vt:lpstr>
      <vt:lpstr>II vair. klasėse</vt:lpstr>
      <vt:lpstr>Komandos</vt:lpstr>
      <vt:lpstr>Bendra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Mantas</dc:creator>
  <cp:lastModifiedBy>Microsoft Office User</cp:lastModifiedBy>
  <cp:lastPrinted>2015-06-15T19:41:58Z</cp:lastPrinted>
  <dcterms:created xsi:type="dcterms:W3CDTF">2015-06-06T18:42:45Z</dcterms:created>
  <dcterms:modified xsi:type="dcterms:W3CDTF">2019-10-13T00:03:27Z</dcterms:modified>
</cp:coreProperties>
</file>