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Laikinas\! 4x4 KOMITETAS140728\2019\Pravazumas 2019\"/>
    </mc:Choice>
  </mc:AlternateContent>
  <bookViews>
    <workbookView xWindow="0" yWindow="0" windowWidth="15360" windowHeight="8250" tabRatio="637" activeTab="2"/>
  </bookViews>
  <sheets>
    <sheet name="TR1" sheetId="2" r:id="rId1"/>
    <sheet name="TR2" sheetId="3" r:id="rId2"/>
    <sheet name="TR3" sheetId="4" r:id="rId3"/>
  </sheets>
  <calcPr calcId="152511"/>
</workbook>
</file>

<file path=xl/calcChain.xml><?xml version="1.0" encoding="utf-8"?>
<calcChain xmlns="http://schemas.openxmlformats.org/spreadsheetml/2006/main">
  <c r="F22" i="2" l="1"/>
  <c r="F21" i="2"/>
  <c r="F19" i="2"/>
  <c r="F17" i="2"/>
  <c r="F21" i="4" l="1"/>
  <c r="F23" i="3" l="1"/>
  <c r="F24" i="3"/>
  <c r="F26" i="3"/>
  <c r="F27" i="3"/>
  <c r="F29" i="3"/>
  <c r="F30" i="3"/>
  <c r="F18" i="2" l="1"/>
  <c r="F20" i="2"/>
  <c r="F25" i="2" l="1"/>
  <c r="F17" i="4"/>
  <c r="F16" i="4"/>
  <c r="F19" i="4"/>
  <c r="F22" i="4"/>
  <c r="F24" i="4"/>
  <c r="F23" i="2" l="1"/>
  <c r="F24" i="2"/>
  <c r="F26" i="2"/>
  <c r="F16" i="2" l="1"/>
  <c r="F20" i="3" l="1"/>
  <c r="F31" i="3"/>
  <c r="F32" i="3"/>
  <c r="F14" i="4"/>
  <c r="F18" i="4"/>
  <c r="F12" i="2"/>
  <c r="F13" i="4"/>
  <c r="F23" i="4"/>
  <c r="F20" i="4"/>
  <c r="F15" i="4"/>
  <c r="F14" i="2"/>
  <c r="F27" i="2"/>
  <c r="F13" i="2"/>
  <c r="F15" i="2"/>
  <c r="F21" i="3"/>
  <c r="F28" i="3"/>
  <c r="F22" i="3"/>
  <c r="F18" i="3"/>
  <c r="F19" i="3"/>
  <c r="F14" i="3"/>
  <c r="F25" i="3"/>
  <c r="F17" i="3"/>
  <c r="F16" i="3"/>
  <c r="F15" i="3"/>
</calcChain>
</file>

<file path=xl/sharedStrings.xml><?xml version="1.0" encoding="utf-8"?>
<sst xmlns="http://schemas.openxmlformats.org/spreadsheetml/2006/main" count="121" uniqueCount="64">
  <si>
    <t>Taškai</t>
  </si>
  <si>
    <t>Jurijus Kovalenka</t>
  </si>
  <si>
    <t>Mantas Beržinis</t>
  </si>
  <si>
    <t>Vieta</t>
  </si>
  <si>
    <t>Audrius Paslauskas</t>
  </si>
  <si>
    <t>Aurimas Šaltenis</t>
  </si>
  <si>
    <t>TR1</t>
  </si>
  <si>
    <t>TR3</t>
  </si>
  <si>
    <t>TR2</t>
  </si>
  <si>
    <t>Arūnas Simanavičius</t>
  </si>
  <si>
    <t>Vairuotojas</t>
  </si>
  <si>
    <t>K-1,3</t>
  </si>
  <si>
    <t>Koeficientas</t>
  </si>
  <si>
    <t>K-1,0</t>
  </si>
  <si>
    <t>Raimondas Matula</t>
  </si>
  <si>
    <t>Nerijus Genys</t>
  </si>
  <si>
    <t>Vytautas Kuzminskis</t>
  </si>
  <si>
    <t xml:space="preserve">Rimantas  Rupšlaukis </t>
  </si>
  <si>
    <t>Kęstutis Skeberdis</t>
  </si>
  <si>
    <t>Tomas Gužauskas</t>
  </si>
  <si>
    <t>Vygantas Ališauskas</t>
  </si>
  <si>
    <t>Aivaras Andersonas</t>
  </si>
  <si>
    <t>Ramūnas Skurdelis</t>
  </si>
  <si>
    <r>
      <rPr>
        <sz val="11"/>
        <rFont val="Calibri"/>
        <family val="2"/>
      </rPr>
      <t>I etapas</t>
    </r>
    <r>
      <rPr>
        <b/>
        <sz val="11"/>
        <rFont val="Calibri"/>
        <family val="2"/>
      </rPr>
      <t xml:space="preserve">          </t>
    </r>
    <r>
      <rPr>
        <b/>
        <sz val="12"/>
        <rFont val="Calibri"/>
        <family val="2"/>
      </rPr>
      <t>RFC Lithuania</t>
    </r>
    <r>
      <rPr>
        <b/>
        <sz val="11"/>
        <rFont val="Calibri"/>
        <family val="2"/>
      </rPr>
      <t xml:space="preserve"> </t>
    </r>
  </si>
  <si>
    <r>
      <rPr>
        <sz val="11"/>
        <rFont val="Calibri"/>
        <family val="2"/>
      </rPr>
      <t xml:space="preserve">II etapas </t>
    </r>
    <r>
      <rPr>
        <b/>
        <sz val="11"/>
        <rFont val="Calibri"/>
        <family val="2"/>
      </rPr>
      <t xml:space="preserve">4x4NEZ čempionatas Kupiškis                </t>
    </r>
  </si>
  <si>
    <r>
      <rPr>
        <sz val="11"/>
        <rFont val="Calibri"/>
        <family val="2"/>
      </rPr>
      <t xml:space="preserve">III etapas </t>
    </r>
    <r>
      <rPr>
        <b/>
        <sz val="11"/>
        <rFont val="Calibri"/>
        <family val="2"/>
      </rPr>
      <t xml:space="preserve">4x4NEZ čempionatas Madona                </t>
    </r>
  </si>
  <si>
    <r>
      <rPr>
        <sz val="11"/>
        <rFont val="Calibri"/>
        <family val="2"/>
      </rPr>
      <t>IV etapas</t>
    </r>
    <r>
      <rPr>
        <b/>
        <sz val="11"/>
        <rFont val="Calibri"/>
        <family val="2"/>
      </rPr>
      <t xml:space="preserve"> Tauragės ruduo              </t>
    </r>
  </si>
  <si>
    <t>Austėja Grikepelytė</t>
  </si>
  <si>
    <t>Ernest Ptičkin</t>
  </si>
  <si>
    <t>Andrius Kavaliauskas</t>
  </si>
  <si>
    <t>2019m. Lietuvos automobilių pravažumo  čempionatas</t>
  </si>
  <si>
    <t>Eimantas Bakutis</t>
  </si>
  <si>
    <t>Dominikas Senulis</t>
  </si>
  <si>
    <t>Žilvinas Vitkūnas</t>
  </si>
  <si>
    <t>Arūnas Janušaitis</t>
  </si>
  <si>
    <t>Donatas Kulbauskas</t>
  </si>
  <si>
    <t>Vidas Čiūta</t>
  </si>
  <si>
    <t>Aurelijus Barauskas</t>
  </si>
  <si>
    <t>Šarūnas Bernatonis</t>
  </si>
  <si>
    <t>Eriks Bisters</t>
  </si>
  <si>
    <t>Andis Bankovičs</t>
  </si>
  <si>
    <t>Arto Künnapas</t>
  </si>
  <si>
    <t>Tomas Sangavičius</t>
  </si>
  <si>
    <t>Zigmas Keizeris</t>
  </si>
  <si>
    <t>Darius Beniušis</t>
  </si>
  <si>
    <t>Gediminas Beniušis</t>
  </si>
  <si>
    <t>Joel Purga</t>
  </si>
  <si>
    <t>Vilnis Zeiza</t>
  </si>
  <si>
    <t>Edvins Vansovics</t>
  </si>
  <si>
    <t>Juozas Duoba</t>
  </si>
  <si>
    <t>Marcin Łukaszewski</t>
  </si>
  <si>
    <t>neįskaitinis etapas</t>
  </si>
  <si>
    <t>Jurijs Tišuņins</t>
  </si>
  <si>
    <t>Darius Kodis</t>
  </si>
  <si>
    <t>Vaidotas Paškevičius</t>
  </si>
  <si>
    <t>Ints Freibergs</t>
  </si>
  <si>
    <t>Laimonas Žižmaras</t>
  </si>
  <si>
    <t>Donatas Mockus</t>
  </si>
  <si>
    <t>Marius Nevardauskis</t>
  </si>
  <si>
    <t>Donatas Žąsytis</t>
  </si>
  <si>
    <t>Nerijus Gulbinas</t>
  </si>
  <si>
    <t>Kęstutis Jakubianecas</t>
  </si>
  <si>
    <t>Neklasifikuojamas</t>
  </si>
  <si>
    <t>Neklsaifikuojamas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</si>
</sst>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2" x14ac:knownFonts="1">
    <font>
      <sz val="10"/>
      <name val="Arial"/>
      <charset val="186"/>
    </font>
    <font>
      <sz val="10"/>
      <name val="Arial Baltic"/>
      <family val="2"/>
      <charset val="186"/>
    </font>
    <font>
      <sz val="11"/>
      <name val="Calibri"/>
      <family val="2"/>
    </font>
    <font>
      <b/>
      <sz val="11"/>
      <name val="Calibri"/>
      <family val="2"/>
    </font>
    <font>
      <b/>
      <sz val="12"/>
      <name val="Calibri"/>
      <family val="2"/>
    </font>
    <font>
      <sz val="14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charset val="186"/>
      <scheme val="minor"/>
    </font>
    <font>
      <sz val="12"/>
      <color theme="1"/>
      <name val="Calibri"/>
      <family val="2"/>
      <charset val="186"/>
      <scheme val="minor"/>
    </font>
    <font>
      <b/>
      <sz val="12"/>
      <color theme="1"/>
      <name val="Calibri"/>
      <family val="2"/>
      <charset val="186"/>
      <scheme val="minor"/>
    </font>
    <font>
      <b/>
      <sz val="12"/>
      <name val="Calibri"/>
      <family val="2"/>
      <charset val="186"/>
      <scheme val="minor"/>
    </font>
    <font>
      <sz val="14"/>
      <color theme="0"/>
      <name val="Arial"/>
      <family val="2"/>
    </font>
    <font>
      <b/>
      <i/>
      <sz val="12"/>
      <color rgb="FF0070C0"/>
      <name val="Arial Baltic"/>
      <charset val="186"/>
    </font>
    <font>
      <b/>
      <sz val="11"/>
      <name val="Calibri"/>
      <family val="2"/>
      <scheme val="minor"/>
    </font>
    <font>
      <sz val="14"/>
      <color theme="0"/>
      <name val="Calibri"/>
      <family val="2"/>
      <scheme val="minor"/>
    </font>
    <font>
      <b/>
      <i/>
      <sz val="12"/>
      <color rgb="FF0070C0"/>
      <name val="Calibri"/>
      <family val="2"/>
      <scheme val="minor"/>
    </font>
    <font>
      <sz val="10"/>
      <name val="Arial"/>
      <family val="2"/>
      <charset val="186"/>
    </font>
    <font>
      <sz val="10"/>
      <name val="Calibri"/>
      <family val="2"/>
      <charset val="186"/>
      <scheme val="minor"/>
    </font>
    <font>
      <b/>
      <sz val="10"/>
      <name val="Arial"/>
      <family val="2"/>
      <charset val="186"/>
    </font>
    <font>
      <b/>
      <sz val="12"/>
      <color rgb="FFFF0000"/>
      <name val="Calibri"/>
      <family val="2"/>
      <charset val="186"/>
      <scheme val="minor"/>
    </font>
    <font>
      <sz val="12"/>
      <color rgb="FFFF0000"/>
      <name val="Calibri"/>
      <family val="2"/>
      <charset val="186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6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/>
    </xf>
    <xf numFmtId="0" fontId="0" fillId="0" borderId="0" xfId="0" applyFont="1" applyAlignment="1"/>
    <xf numFmtId="0" fontId="7" fillId="0" borderId="5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/>
    </xf>
    <xf numFmtId="0" fontId="11" fillId="0" borderId="2" xfId="0" applyFont="1" applyFill="1" applyBorder="1" applyAlignment="1">
      <alignment horizontal="center"/>
    </xf>
    <xf numFmtId="0" fontId="11" fillId="0" borderId="3" xfId="0" applyFont="1" applyFill="1" applyBorder="1" applyAlignment="1">
      <alignment horizontal="center"/>
    </xf>
    <xf numFmtId="0" fontId="6" fillId="0" borderId="10" xfId="0" applyFont="1" applyBorder="1" applyAlignment="1">
      <alignment horizontal="center" vertical="center"/>
    </xf>
    <xf numFmtId="1" fontId="11" fillId="0" borderId="14" xfId="0" applyNumberFormat="1" applyFont="1" applyBorder="1" applyAlignment="1">
      <alignment horizontal="center"/>
    </xf>
    <xf numFmtId="1" fontId="8" fillId="0" borderId="14" xfId="0" applyNumberFormat="1" applyFont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8" fillId="2" borderId="5" xfId="0" applyFont="1" applyFill="1" applyBorder="1" applyAlignment="1">
      <alignment horizontal="center"/>
    </xf>
    <xf numFmtId="0" fontId="11" fillId="0" borderId="12" xfId="0" applyFont="1" applyFill="1" applyBorder="1" applyAlignment="1">
      <alignment horizontal="center"/>
    </xf>
    <xf numFmtId="0" fontId="11" fillId="2" borderId="12" xfId="0" quotePrefix="1" applyNumberFormat="1" applyFont="1" applyFill="1" applyBorder="1" applyAlignment="1">
      <alignment horizontal="center"/>
    </xf>
    <xf numFmtId="0" fontId="11" fillId="2" borderId="3" xfId="0" applyFont="1" applyFill="1" applyBorder="1" applyAlignment="1">
      <alignment horizontal="center"/>
    </xf>
    <xf numFmtId="1" fontId="11" fillId="0" borderId="13" xfId="0" applyNumberFormat="1" applyFont="1" applyBorder="1" applyAlignment="1">
      <alignment horizontal="center"/>
    </xf>
    <xf numFmtId="0" fontId="11" fillId="2" borderId="12" xfId="0" applyFont="1" applyFill="1" applyBorder="1" applyAlignment="1">
      <alignment horizontal="center"/>
    </xf>
    <xf numFmtId="0" fontId="7" fillId="0" borderId="11" xfId="0" applyFont="1" applyFill="1" applyBorder="1" applyAlignment="1">
      <alignment horizontal="center" vertical="center" wrapText="1"/>
    </xf>
    <xf numFmtId="0" fontId="10" fillId="0" borderId="12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8" fillId="2" borderId="3" xfId="0" quotePrefix="1" applyFont="1" applyFill="1" applyBorder="1" applyAlignment="1">
      <alignment horizontal="center"/>
    </xf>
    <xf numFmtId="0" fontId="8" fillId="2" borderId="5" xfId="0" quotePrefix="1" applyFont="1" applyFill="1" applyBorder="1" applyAlignment="1">
      <alignment horizontal="center"/>
    </xf>
    <xf numFmtId="0" fontId="11" fillId="0" borderId="12" xfId="0" applyFont="1" applyFill="1" applyBorder="1" applyAlignment="1">
      <alignment horizontal="center" vertical="center"/>
    </xf>
    <xf numFmtId="1" fontId="11" fillId="0" borderId="12" xfId="0" applyNumberFormat="1" applyFont="1" applyBorder="1" applyAlignment="1">
      <alignment horizontal="center" vertical="center"/>
    </xf>
    <xf numFmtId="1" fontId="11" fillId="0" borderId="3" xfId="0" applyNumberFormat="1" applyFont="1" applyBorder="1" applyAlignment="1">
      <alignment horizontal="center" vertical="center"/>
    </xf>
    <xf numFmtId="0" fontId="11" fillId="2" borderId="3" xfId="0" quotePrefix="1" applyNumberFormat="1" applyFont="1" applyFill="1" applyBorder="1" applyAlignment="1">
      <alignment horizontal="center"/>
    </xf>
    <xf numFmtId="0" fontId="8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/>
    </xf>
    <xf numFmtId="0" fontId="8" fillId="0" borderId="0" xfId="0" applyFont="1"/>
    <xf numFmtId="0" fontId="8" fillId="0" borderId="3" xfId="0" applyFont="1" applyBorder="1"/>
    <xf numFmtId="0" fontId="8" fillId="0" borderId="3" xfId="0" applyFont="1" applyBorder="1" applyAlignment="1">
      <alignment horizontal="center" vertical="center"/>
    </xf>
    <xf numFmtId="164" fontId="8" fillId="0" borderId="3" xfId="0" applyNumberFormat="1" applyFont="1" applyFill="1" applyBorder="1" applyAlignment="1">
      <alignment horizontal="center" vertical="center"/>
    </xf>
    <xf numFmtId="1" fontId="8" fillId="0" borderId="3" xfId="0" applyNumberFormat="1" applyFont="1" applyBorder="1" applyAlignment="1">
      <alignment horizontal="center" vertical="center"/>
    </xf>
    <xf numFmtId="164" fontId="8" fillId="0" borderId="5" xfId="0" applyNumberFormat="1" applyFont="1" applyFill="1" applyBorder="1" applyAlignment="1">
      <alignment horizontal="center" vertical="center"/>
    </xf>
    <xf numFmtId="1" fontId="8" fillId="0" borderId="5" xfId="0" applyNumberFormat="1" applyFont="1" applyBorder="1" applyAlignment="1">
      <alignment horizontal="center" vertical="center"/>
    </xf>
    <xf numFmtId="0" fontId="8" fillId="0" borderId="3" xfId="0" applyFont="1" applyBorder="1" applyAlignment="1"/>
    <xf numFmtId="1" fontId="9" fillId="0" borderId="3" xfId="0" applyNumberFormat="1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1" fontId="9" fillId="0" borderId="5" xfId="0" applyNumberFormat="1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164" fontId="11" fillId="4" borderId="12" xfId="0" applyNumberFormat="1" applyFont="1" applyFill="1" applyBorder="1" applyAlignment="1">
      <alignment horizontal="center" vertical="center"/>
    </xf>
    <xf numFmtId="164" fontId="11" fillId="4" borderId="3" xfId="0" applyNumberFormat="1" applyFont="1" applyFill="1" applyBorder="1" applyAlignment="1">
      <alignment horizontal="center" vertical="center"/>
    </xf>
    <xf numFmtId="0" fontId="11" fillId="4" borderId="3" xfId="0" applyFont="1" applyFill="1" applyBorder="1" applyAlignment="1">
      <alignment horizontal="center" vertical="center"/>
    </xf>
    <xf numFmtId="164" fontId="8" fillId="4" borderId="3" xfId="0" applyNumberFormat="1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11" fillId="4" borderId="5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20" fillId="0" borderId="8" xfId="0" applyFont="1" applyFill="1" applyBorder="1" applyAlignment="1">
      <alignment horizontal="center"/>
    </xf>
    <xf numFmtId="0" fontId="21" fillId="0" borderId="3" xfId="0" applyFont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/>
    </xf>
    <xf numFmtId="0" fontId="9" fillId="0" borderId="11" xfId="0" applyFont="1" applyFill="1" applyBorder="1" applyAlignment="1">
      <alignment horizontal="center" vertical="center"/>
    </xf>
    <xf numFmtId="0" fontId="8" fillId="0" borderId="20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1" fontId="8" fillId="0" borderId="21" xfId="0" applyNumberFormat="1" applyFont="1" applyBorder="1" applyAlignment="1">
      <alignment horizontal="center"/>
    </xf>
    <xf numFmtId="0" fontId="8" fillId="0" borderId="5" xfId="0" applyFont="1" applyBorder="1" applyAlignment="1">
      <alignment horizontal="center" vertical="center"/>
    </xf>
    <xf numFmtId="164" fontId="8" fillId="0" borderId="12" xfId="0" applyNumberFormat="1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1" fontId="8" fillId="0" borderId="12" xfId="0" applyNumberFormat="1" applyFont="1" applyBorder="1" applyAlignment="1">
      <alignment horizontal="center"/>
    </xf>
    <xf numFmtId="1" fontId="8" fillId="0" borderId="3" xfId="0" applyNumberFormat="1" applyFont="1" applyBorder="1" applyAlignment="1">
      <alignment horizontal="center"/>
    </xf>
    <xf numFmtId="1" fontId="8" fillId="0" borderId="5" xfId="0" applyNumberFormat="1" applyFont="1" applyBorder="1" applyAlignment="1">
      <alignment horizontal="center"/>
    </xf>
    <xf numFmtId="0" fontId="8" fillId="2" borderId="12" xfId="0" applyFont="1" applyFill="1" applyBorder="1" applyAlignment="1">
      <alignment horizontal="center"/>
    </xf>
    <xf numFmtId="0" fontId="11" fillId="0" borderId="4" xfId="0" applyFont="1" applyFill="1" applyBorder="1" applyAlignment="1">
      <alignment horizontal="center"/>
    </xf>
    <xf numFmtId="0" fontId="11" fillId="0" borderId="3" xfId="0" applyFont="1" applyBorder="1" applyAlignment="1">
      <alignment horizontal="center" vertical="center"/>
    </xf>
    <xf numFmtId="164" fontId="8" fillId="0" borderId="20" xfId="0" applyNumberFormat="1" applyFont="1" applyFill="1" applyBorder="1" applyAlignment="1">
      <alignment horizontal="center" vertical="center"/>
    </xf>
    <xf numFmtId="0" fontId="21" fillId="0" borderId="11" xfId="0" applyFont="1" applyBorder="1" applyAlignment="1">
      <alignment horizontal="center" vertical="center"/>
    </xf>
    <xf numFmtId="0" fontId="8" fillId="2" borderId="11" xfId="0" applyFont="1" applyFill="1" applyBorder="1" applyAlignment="1">
      <alignment horizontal="center"/>
    </xf>
    <xf numFmtId="0" fontId="11" fillId="0" borderId="6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/>
    </xf>
    <xf numFmtId="0" fontId="8" fillId="0" borderId="19" xfId="0" applyFont="1" applyFill="1" applyBorder="1" applyAlignment="1">
      <alignment horizontal="center"/>
    </xf>
    <xf numFmtId="0" fontId="8" fillId="0" borderId="12" xfId="0" applyFont="1" applyFill="1" applyBorder="1" applyAlignment="1">
      <alignment horizontal="center"/>
    </xf>
    <xf numFmtId="0" fontId="8" fillId="0" borderId="5" xfId="0" applyFont="1" applyFill="1" applyBorder="1" applyAlignment="1">
      <alignment horizontal="center"/>
    </xf>
    <xf numFmtId="164" fontId="11" fillId="0" borderId="6" xfId="0" applyNumberFormat="1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164" fontId="20" fillId="0" borderId="4" xfId="0" applyNumberFormat="1" applyFont="1" applyBorder="1" applyAlignment="1">
      <alignment horizontal="center" vertical="center"/>
    </xf>
    <xf numFmtId="164" fontId="11" fillId="0" borderId="4" xfId="0" applyNumberFormat="1" applyFont="1" applyBorder="1" applyAlignment="1">
      <alignment horizontal="center" vertical="center"/>
    </xf>
    <xf numFmtId="164" fontId="8" fillId="0" borderId="4" xfId="0" applyNumberFormat="1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 wrapText="1"/>
    </xf>
    <xf numFmtId="164" fontId="8" fillId="0" borderId="12" xfId="0" applyNumberFormat="1" applyFont="1" applyBorder="1" applyAlignment="1">
      <alignment horizontal="center" vertical="center"/>
    </xf>
    <xf numFmtId="164" fontId="8" fillId="0" borderId="3" xfId="0" applyNumberFormat="1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8" fillId="2" borderId="3" xfId="0" quotePrefix="1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/>
    </xf>
    <xf numFmtId="164" fontId="8" fillId="0" borderId="11" xfId="0" applyNumberFormat="1" applyFont="1" applyFill="1" applyBorder="1" applyAlignment="1">
      <alignment horizontal="center" vertical="center"/>
    </xf>
    <xf numFmtId="1" fontId="8" fillId="0" borderId="11" xfId="0" applyNumberFormat="1" applyFont="1" applyBorder="1" applyAlignment="1">
      <alignment horizontal="center" vertical="center"/>
    </xf>
    <xf numFmtId="0" fontId="8" fillId="2" borderId="5" xfId="0" quotePrefix="1" applyFont="1" applyFill="1" applyBorder="1" applyAlignment="1">
      <alignment horizontal="center" vertical="center"/>
    </xf>
    <xf numFmtId="1" fontId="8" fillId="0" borderId="12" xfId="0" applyNumberFormat="1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 wrapText="1"/>
    </xf>
    <xf numFmtId="0" fontId="8" fillId="0" borderId="22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horizontal="center" vertical="center"/>
    </xf>
    <xf numFmtId="164" fontId="11" fillId="4" borderId="11" xfId="0" applyNumberFormat="1" applyFont="1" applyFill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1" fontId="11" fillId="0" borderId="11" xfId="0" applyNumberFormat="1" applyFont="1" applyBorder="1" applyAlignment="1">
      <alignment horizontal="center" vertical="center"/>
    </xf>
    <xf numFmtId="0" fontId="11" fillId="2" borderId="11" xfId="0" applyFont="1" applyFill="1" applyBorder="1" applyAlignment="1">
      <alignment horizontal="center"/>
    </xf>
    <xf numFmtId="0" fontId="10" fillId="0" borderId="12" xfId="0" applyFont="1" applyBorder="1" applyAlignment="1">
      <alignment horizontal="center" vertical="center" wrapText="1"/>
    </xf>
    <xf numFmtId="0" fontId="11" fillId="4" borderId="12" xfId="0" applyFont="1" applyFill="1" applyBorder="1" applyAlignment="1">
      <alignment horizontal="center" vertical="center"/>
    </xf>
    <xf numFmtId="0" fontId="8" fillId="2" borderId="12" xfId="0" quotePrefix="1" applyFont="1" applyFill="1" applyBorder="1" applyAlignment="1">
      <alignment horizontal="center"/>
    </xf>
    <xf numFmtId="0" fontId="0" fillId="5" borderId="0" xfId="0" applyFill="1"/>
    <xf numFmtId="0" fontId="12" fillId="3" borderId="0" xfId="0" applyFont="1" applyFill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 wrapText="1"/>
    </xf>
    <xf numFmtId="0" fontId="14" fillId="0" borderId="10" xfId="0" applyFont="1" applyFill="1" applyBorder="1" applyAlignment="1">
      <alignment horizontal="center" vertical="center" wrapText="1"/>
    </xf>
    <xf numFmtId="0" fontId="14" fillId="2" borderId="16" xfId="0" applyFont="1" applyFill="1" applyBorder="1" applyAlignment="1">
      <alignment horizontal="center" vertical="center" wrapText="1"/>
    </xf>
    <xf numFmtId="0" fontId="14" fillId="2" borderId="10" xfId="0" applyFont="1" applyFill="1" applyBorder="1" applyAlignment="1">
      <alignment horizontal="center" vertical="center" wrapText="1"/>
    </xf>
    <xf numFmtId="0" fontId="14" fillId="2" borderId="9" xfId="0" applyFont="1" applyFill="1" applyBorder="1" applyAlignment="1">
      <alignment horizontal="center" vertical="center" wrapText="1"/>
    </xf>
    <xf numFmtId="0" fontId="14" fillId="0" borderId="17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14" fillId="0" borderId="18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5" fillId="3" borderId="0" xfId="0" applyFont="1" applyFill="1" applyAlignment="1">
      <alignment horizontal="center" vertical="center"/>
    </xf>
    <xf numFmtId="0" fontId="16" fillId="3" borderId="0" xfId="0" applyFont="1" applyFill="1" applyAlignment="1">
      <alignment horizontal="center" vertical="center"/>
    </xf>
    <xf numFmtId="0" fontId="14" fillId="0" borderId="16" xfId="0" applyFont="1" applyBorder="1" applyAlignment="1">
      <alignment horizontal="center" vertical="center" wrapText="1"/>
    </xf>
    <xf numFmtId="0" fontId="18" fillId="0" borderId="0" xfId="0" applyFont="1" applyAlignment="1">
      <alignment horizontal="left" vertical="center"/>
    </xf>
    <xf numFmtId="0" fontId="14" fillId="0" borderId="7" xfId="0" applyFont="1" applyBorder="1" applyAlignment="1">
      <alignment horizontal="center" vertical="center" wrapText="1"/>
    </xf>
    <xf numFmtId="0" fontId="14" fillId="0" borderId="7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952500</xdr:colOff>
      <xdr:row>1</xdr:row>
      <xdr:rowOff>0</xdr:rowOff>
    </xdr:from>
    <xdr:to>
      <xdr:col>4</xdr:col>
      <xdr:colOff>571500</xdr:colOff>
      <xdr:row>4</xdr:row>
      <xdr:rowOff>95250</xdr:rowOff>
    </xdr:to>
    <xdr:pic>
      <xdr:nvPicPr>
        <xdr:cNvPr id="7253" name="Picture 2" descr="LASF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90925" y="600075"/>
          <a:ext cx="1543050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1514475</xdr:colOff>
      <xdr:row>0</xdr:row>
      <xdr:rowOff>9525</xdr:rowOff>
    </xdr:from>
    <xdr:to>
      <xdr:col>2</xdr:col>
      <xdr:colOff>704854</xdr:colOff>
      <xdr:row>5</xdr:row>
      <xdr:rowOff>12194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14475" y="409575"/>
          <a:ext cx="1828804" cy="100279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114301</xdr:colOff>
      <xdr:row>1</xdr:row>
      <xdr:rowOff>154286</xdr:rowOff>
    </xdr:from>
    <xdr:to>
      <xdr:col>4</xdr:col>
      <xdr:colOff>695326</xdr:colOff>
      <xdr:row>6</xdr:row>
      <xdr:rowOff>39986</xdr:rowOff>
    </xdr:to>
    <xdr:pic>
      <xdr:nvPicPr>
        <xdr:cNvPr id="4" name="Picture 2" descr="LASF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81426" y="316211"/>
          <a:ext cx="1543050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1466850</xdr:colOff>
      <xdr:row>1</xdr:row>
      <xdr:rowOff>0</xdr:rowOff>
    </xdr:from>
    <xdr:to>
      <xdr:col>2</xdr:col>
      <xdr:colOff>590554</xdr:colOff>
      <xdr:row>7</xdr:row>
      <xdr:rowOff>31244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66850" y="161925"/>
          <a:ext cx="1828804" cy="100279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857251</xdr:colOff>
      <xdr:row>0</xdr:row>
      <xdr:rowOff>135236</xdr:rowOff>
    </xdr:from>
    <xdr:to>
      <xdr:col>4</xdr:col>
      <xdr:colOff>476251</xdr:colOff>
      <xdr:row>5</xdr:row>
      <xdr:rowOff>20936</xdr:rowOff>
    </xdr:to>
    <xdr:pic>
      <xdr:nvPicPr>
        <xdr:cNvPr id="4" name="Picture 2" descr="LASF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14726" y="135236"/>
          <a:ext cx="1543050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1466850</xdr:colOff>
      <xdr:row>0</xdr:row>
      <xdr:rowOff>0</xdr:rowOff>
    </xdr:from>
    <xdr:to>
      <xdr:col>2</xdr:col>
      <xdr:colOff>638179</xdr:colOff>
      <xdr:row>6</xdr:row>
      <xdr:rowOff>31244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66850" y="0"/>
          <a:ext cx="1828804" cy="10027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H27"/>
  <sheetViews>
    <sheetView topLeftCell="A4" zoomScaleNormal="100" workbookViewId="0">
      <selection activeCell="H12" sqref="H12:H27"/>
    </sheetView>
  </sheetViews>
  <sheetFormatPr defaultRowHeight="15.75" x14ac:dyDescent="0.25"/>
  <cols>
    <col min="1" max="1" width="25.140625" bestFit="1" customWidth="1"/>
    <col min="2" max="5" width="14.42578125" customWidth="1"/>
    <col min="6" max="6" width="9.140625" bestFit="1" customWidth="1"/>
    <col min="7" max="7" width="18.28515625" bestFit="1" customWidth="1"/>
    <col min="8" max="8" width="9.140625" style="38"/>
  </cols>
  <sheetData>
    <row r="6" spans="1:7" ht="18" x14ac:dyDescent="0.25">
      <c r="A6" s="116" t="s">
        <v>30</v>
      </c>
      <c r="B6" s="116"/>
      <c r="C6" s="116"/>
      <c r="D6" s="116"/>
      <c r="E6" s="116"/>
      <c r="F6" s="116"/>
      <c r="G6" s="116"/>
    </row>
    <row r="7" spans="1:7" x14ac:dyDescent="0.25">
      <c r="A7" s="117" t="s">
        <v>6</v>
      </c>
      <c r="B7" s="117"/>
      <c r="C7" s="117"/>
      <c r="D7" s="117"/>
      <c r="E7" s="117"/>
      <c r="F7" s="117"/>
      <c r="G7" s="117"/>
    </row>
    <row r="8" spans="1:7" ht="16.5" thickBot="1" x14ac:dyDescent="0.3">
      <c r="A8" s="1"/>
      <c r="B8" s="1"/>
      <c r="C8" s="1"/>
      <c r="D8" s="1"/>
      <c r="E8" s="1"/>
      <c r="F8" s="2"/>
      <c r="G8" s="1"/>
    </row>
    <row r="9" spans="1:7" ht="18" customHeight="1" x14ac:dyDescent="0.25">
      <c r="A9" s="118" t="s">
        <v>10</v>
      </c>
      <c r="B9" s="128" t="s">
        <v>23</v>
      </c>
      <c r="C9" s="128" t="s">
        <v>24</v>
      </c>
      <c r="D9" s="128" t="s">
        <v>25</v>
      </c>
      <c r="E9" s="120" t="s">
        <v>26</v>
      </c>
      <c r="F9" s="125" t="s">
        <v>0</v>
      </c>
      <c r="G9" s="122" t="s">
        <v>3</v>
      </c>
    </row>
    <row r="10" spans="1:7" ht="46.5" customHeight="1" x14ac:dyDescent="0.25">
      <c r="A10" s="119"/>
      <c r="B10" s="129"/>
      <c r="C10" s="129"/>
      <c r="D10" s="129"/>
      <c r="E10" s="121"/>
      <c r="F10" s="126"/>
      <c r="G10" s="123"/>
    </row>
    <row r="11" spans="1:7" ht="18.75" customHeight="1" thickBot="1" x14ac:dyDescent="0.3">
      <c r="A11" s="9" t="s">
        <v>12</v>
      </c>
      <c r="B11" s="4" t="s">
        <v>13</v>
      </c>
      <c r="C11" s="5" t="s">
        <v>13</v>
      </c>
      <c r="D11" s="19" t="s">
        <v>11</v>
      </c>
      <c r="E11" s="19" t="s">
        <v>11</v>
      </c>
      <c r="F11" s="127"/>
      <c r="G11" s="124"/>
    </row>
    <row r="12" spans="1:7" ht="15.75" customHeight="1" x14ac:dyDescent="0.25">
      <c r="A12" s="20" t="s">
        <v>14</v>
      </c>
      <c r="B12" s="62"/>
      <c r="C12" s="82">
        <v>100</v>
      </c>
      <c r="D12" s="87">
        <v>117</v>
      </c>
      <c r="E12" s="88">
        <v>117</v>
      </c>
      <c r="F12" s="17">
        <f t="shared" ref="F12:F16" si="0">SUM(B12:E12)</f>
        <v>334</v>
      </c>
      <c r="G12" s="18">
        <v>1</v>
      </c>
    </row>
    <row r="13" spans="1:7" ht="15.75" customHeight="1" x14ac:dyDescent="0.25">
      <c r="A13" s="21" t="s">
        <v>17</v>
      </c>
      <c r="B13" s="7">
        <v>72</v>
      </c>
      <c r="C13" s="64">
        <v>68</v>
      </c>
      <c r="D13" s="89"/>
      <c r="E13" s="78">
        <v>93.600000000000009</v>
      </c>
      <c r="F13" s="10">
        <f t="shared" si="0"/>
        <v>233.60000000000002</v>
      </c>
      <c r="G13" s="16">
        <v>2</v>
      </c>
    </row>
    <row r="14" spans="1:7" ht="15.75" customHeight="1" x14ac:dyDescent="0.25">
      <c r="A14" s="21" t="s">
        <v>2</v>
      </c>
      <c r="B14" s="83"/>
      <c r="C14" s="77">
        <v>81</v>
      </c>
      <c r="D14" s="90">
        <v>65</v>
      </c>
      <c r="E14" s="78">
        <v>31.200000000000003</v>
      </c>
      <c r="F14" s="10">
        <f>SUM(B14:E14)</f>
        <v>177.2</v>
      </c>
      <c r="G14" s="16">
        <v>3</v>
      </c>
    </row>
    <row r="15" spans="1:7" ht="15.75" customHeight="1" x14ac:dyDescent="0.25">
      <c r="A15" s="22" t="s">
        <v>1</v>
      </c>
      <c r="B15" s="65">
        <v>60</v>
      </c>
      <c r="C15" s="37">
        <v>39</v>
      </c>
      <c r="D15" s="91">
        <v>78</v>
      </c>
      <c r="E15" s="63"/>
      <c r="F15" s="11">
        <f>SUM(B15:E15)</f>
        <v>177</v>
      </c>
      <c r="G15" s="12">
        <v>4</v>
      </c>
    </row>
    <row r="16" spans="1:7" ht="15.75" customHeight="1" thickBot="1" x14ac:dyDescent="0.3">
      <c r="A16" s="66" t="s">
        <v>29</v>
      </c>
      <c r="B16" s="84">
        <v>24</v>
      </c>
      <c r="C16" s="67">
        <v>48</v>
      </c>
      <c r="D16" s="79"/>
      <c r="E16" s="80"/>
      <c r="F16" s="69">
        <f t="shared" si="0"/>
        <v>72</v>
      </c>
      <c r="G16" s="81">
        <v>5</v>
      </c>
    </row>
    <row r="17" spans="1:7" ht="15.75" customHeight="1" x14ac:dyDescent="0.25">
      <c r="A17" s="92" t="s">
        <v>40</v>
      </c>
      <c r="B17" s="85"/>
      <c r="C17" s="72">
        <v>24</v>
      </c>
      <c r="D17" s="93">
        <v>93.600000000000009</v>
      </c>
      <c r="E17" s="72"/>
      <c r="F17" s="73">
        <f t="shared" ref="F17:F23" si="1">SUM(B17:E17)</f>
        <v>117.60000000000001</v>
      </c>
      <c r="G17" s="76" t="s">
        <v>62</v>
      </c>
    </row>
    <row r="18" spans="1:7" ht="15.75" customHeight="1" x14ac:dyDescent="0.25">
      <c r="A18" s="40" t="s">
        <v>53</v>
      </c>
      <c r="B18" s="6"/>
      <c r="C18" s="40"/>
      <c r="D18" s="41"/>
      <c r="E18" s="40">
        <v>78</v>
      </c>
      <c r="F18" s="74">
        <f t="shared" si="1"/>
        <v>78</v>
      </c>
      <c r="G18" s="12" t="s">
        <v>62</v>
      </c>
    </row>
    <row r="19" spans="1:7" ht="15.75" customHeight="1" x14ac:dyDescent="0.25">
      <c r="A19" s="48" t="s">
        <v>39</v>
      </c>
      <c r="B19" s="6"/>
      <c r="C19" s="25">
        <v>31</v>
      </c>
      <c r="D19" s="94">
        <v>41.6</v>
      </c>
      <c r="E19" s="25"/>
      <c r="F19" s="74">
        <f t="shared" si="1"/>
        <v>72.599999999999994</v>
      </c>
      <c r="G19" s="12" t="s">
        <v>62</v>
      </c>
    </row>
    <row r="20" spans="1:7" ht="15.75" customHeight="1" x14ac:dyDescent="0.25">
      <c r="A20" s="40" t="s">
        <v>54</v>
      </c>
      <c r="B20" s="6"/>
      <c r="C20" s="40"/>
      <c r="D20" s="41"/>
      <c r="E20" s="40">
        <v>65</v>
      </c>
      <c r="F20" s="74">
        <f t="shared" si="1"/>
        <v>65</v>
      </c>
      <c r="G20" s="12" t="s">
        <v>62</v>
      </c>
    </row>
    <row r="21" spans="1:7" ht="15.75" customHeight="1" x14ac:dyDescent="0.25">
      <c r="A21" s="22" t="s">
        <v>28</v>
      </c>
      <c r="B21" s="6">
        <v>32</v>
      </c>
      <c r="C21" s="25"/>
      <c r="D21" s="94">
        <v>31.200000000000003</v>
      </c>
      <c r="E21" s="25"/>
      <c r="F21" s="74">
        <f t="shared" si="1"/>
        <v>63.2</v>
      </c>
      <c r="G21" s="12" t="s">
        <v>62</v>
      </c>
    </row>
    <row r="22" spans="1:7" ht="15.75" customHeight="1" x14ac:dyDescent="0.25">
      <c r="A22" s="22" t="s">
        <v>27</v>
      </c>
      <c r="B22" s="6">
        <v>41</v>
      </c>
      <c r="C22" s="25"/>
      <c r="D22" s="94">
        <v>22.1</v>
      </c>
      <c r="E22" s="25"/>
      <c r="F22" s="74">
        <f t="shared" si="1"/>
        <v>63.1</v>
      </c>
      <c r="G22" s="12" t="s">
        <v>62</v>
      </c>
    </row>
    <row r="23" spans="1:7" ht="15.75" customHeight="1" x14ac:dyDescent="0.25">
      <c r="A23" s="34" t="s">
        <v>38</v>
      </c>
      <c r="B23" s="6"/>
      <c r="C23" s="25">
        <v>57</v>
      </c>
      <c r="D23" s="41"/>
      <c r="E23" s="25"/>
      <c r="F23" s="74">
        <f t="shared" si="1"/>
        <v>57</v>
      </c>
      <c r="G23" s="12" t="s">
        <v>62</v>
      </c>
    </row>
    <row r="24" spans="1:7" x14ac:dyDescent="0.25">
      <c r="A24" s="40" t="s">
        <v>41</v>
      </c>
      <c r="B24" s="6"/>
      <c r="C24" s="25">
        <v>17</v>
      </c>
      <c r="D24" s="41"/>
      <c r="E24" s="25"/>
      <c r="F24" s="74">
        <f t="shared" ref="F24:F27" si="2">SUM(B24:E24)</f>
        <v>17</v>
      </c>
      <c r="G24" s="12" t="s">
        <v>62</v>
      </c>
    </row>
    <row r="25" spans="1:7" x14ac:dyDescent="0.25">
      <c r="A25" s="48" t="s">
        <v>52</v>
      </c>
      <c r="B25" s="6"/>
      <c r="C25" s="6"/>
      <c r="D25" s="94">
        <v>13</v>
      </c>
      <c r="E25" s="24"/>
      <c r="F25" s="74">
        <f t="shared" si="2"/>
        <v>13</v>
      </c>
      <c r="G25" s="12" t="s">
        <v>62</v>
      </c>
    </row>
    <row r="26" spans="1:7" x14ac:dyDescent="0.25">
      <c r="A26" s="40" t="s">
        <v>42</v>
      </c>
      <c r="B26" s="6"/>
      <c r="C26" s="25">
        <v>10</v>
      </c>
      <c r="D26" s="41"/>
      <c r="E26" s="25"/>
      <c r="F26" s="74">
        <f t="shared" si="2"/>
        <v>10</v>
      </c>
      <c r="G26" s="12" t="s">
        <v>62</v>
      </c>
    </row>
    <row r="27" spans="1:7" ht="16.5" thickBot="1" x14ac:dyDescent="0.3">
      <c r="A27" s="23" t="s">
        <v>16</v>
      </c>
      <c r="B27" s="86">
        <v>10</v>
      </c>
      <c r="C27" s="70"/>
      <c r="D27" s="43"/>
      <c r="E27" s="26"/>
      <c r="F27" s="75">
        <f t="shared" si="2"/>
        <v>10</v>
      </c>
      <c r="G27" s="13" t="s">
        <v>62</v>
      </c>
    </row>
  </sheetData>
  <sortState ref="A17:F44">
    <sortCondition descending="1" ref="F17:F44"/>
  </sortState>
  <mergeCells count="9">
    <mergeCell ref="A6:G6"/>
    <mergeCell ref="A7:G7"/>
    <mergeCell ref="A9:A10"/>
    <mergeCell ref="E9:E10"/>
    <mergeCell ref="G9:G11"/>
    <mergeCell ref="F9:F11"/>
    <mergeCell ref="B9:B10"/>
    <mergeCell ref="C9:C10"/>
    <mergeCell ref="D9:D10"/>
  </mergeCells>
  <phoneticPr fontId="0" type="noConversion"/>
  <printOptions horizontalCentered="1" verticalCentered="1"/>
  <pageMargins left="0.75" right="0.75" top="1" bottom="1" header="0.5" footer="0.5"/>
  <pageSetup paperSize="9" scale="9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8:G32"/>
  <sheetViews>
    <sheetView topLeftCell="A7" zoomScaleNormal="100" workbookViewId="0">
      <selection activeCell="H14" sqref="H14:H32"/>
    </sheetView>
  </sheetViews>
  <sheetFormatPr defaultRowHeight="12.75" x14ac:dyDescent="0.2"/>
  <cols>
    <col min="1" max="1" width="26.140625" bestFit="1" customWidth="1"/>
    <col min="2" max="5" width="14.42578125" customWidth="1"/>
    <col min="7" max="7" width="18.28515625" bestFit="1" customWidth="1"/>
  </cols>
  <sheetData>
    <row r="8" spans="1:7" ht="18.75" x14ac:dyDescent="0.2">
      <c r="A8" s="130" t="s">
        <v>30</v>
      </c>
      <c r="B8" s="130"/>
      <c r="C8" s="130"/>
      <c r="D8" s="130"/>
      <c r="E8" s="130"/>
      <c r="F8" s="130"/>
      <c r="G8" s="130"/>
    </row>
    <row r="9" spans="1:7" ht="15.75" x14ac:dyDescent="0.2">
      <c r="A9" s="131" t="s">
        <v>8</v>
      </c>
      <c r="B9" s="131"/>
      <c r="C9" s="131"/>
      <c r="D9" s="131"/>
      <c r="E9" s="131"/>
      <c r="F9" s="131"/>
      <c r="G9" s="131"/>
    </row>
    <row r="10" spans="1:7" ht="13.5" thickBot="1" x14ac:dyDescent="0.25">
      <c r="A10" s="1"/>
      <c r="B10" s="1"/>
      <c r="C10" s="1"/>
      <c r="D10" s="1"/>
      <c r="E10" s="1"/>
      <c r="F10" s="2"/>
      <c r="G10" s="1"/>
    </row>
    <row r="11" spans="1:7" ht="18" customHeight="1" x14ac:dyDescent="0.2">
      <c r="A11" s="118" t="s">
        <v>10</v>
      </c>
      <c r="B11" s="128" t="s">
        <v>23</v>
      </c>
      <c r="C11" s="128" t="s">
        <v>24</v>
      </c>
      <c r="D11" s="128" t="s">
        <v>25</v>
      </c>
      <c r="E11" s="120" t="s">
        <v>26</v>
      </c>
      <c r="F11" s="132" t="s">
        <v>0</v>
      </c>
      <c r="G11" s="122" t="s">
        <v>3</v>
      </c>
    </row>
    <row r="12" spans="1:7" ht="46.5" customHeight="1" x14ac:dyDescent="0.2">
      <c r="A12" s="119"/>
      <c r="B12" s="129"/>
      <c r="C12" s="129"/>
      <c r="D12" s="129"/>
      <c r="E12" s="121"/>
      <c r="F12" s="129"/>
      <c r="G12" s="123"/>
    </row>
    <row r="13" spans="1:7" ht="18.75" customHeight="1" thickBot="1" x14ac:dyDescent="0.25">
      <c r="A13" s="9" t="s">
        <v>12</v>
      </c>
      <c r="B13" s="5" t="s">
        <v>13</v>
      </c>
      <c r="C13" s="5" t="s">
        <v>13</v>
      </c>
      <c r="D13" s="19" t="s">
        <v>11</v>
      </c>
      <c r="E13" s="19" t="s">
        <v>11</v>
      </c>
      <c r="F13" s="129"/>
      <c r="G13" s="123"/>
    </row>
    <row r="14" spans="1:7" ht="15.75" customHeight="1" x14ac:dyDescent="0.25">
      <c r="A14" s="20" t="s">
        <v>5</v>
      </c>
      <c r="B14" s="14">
        <v>81</v>
      </c>
      <c r="C14" s="30">
        <v>100</v>
      </c>
      <c r="D14" s="31"/>
      <c r="E14" s="47">
        <v>130</v>
      </c>
      <c r="F14" s="31">
        <f t="shared" ref="F14:F32" si="0">SUM(B14:E14)</f>
        <v>311</v>
      </c>
      <c r="G14" s="96">
        <v>1</v>
      </c>
    </row>
    <row r="15" spans="1:7" ht="15.75" customHeight="1" x14ac:dyDescent="0.25">
      <c r="A15" s="24" t="s">
        <v>34</v>
      </c>
      <c r="B15" s="8">
        <v>100</v>
      </c>
      <c r="C15" s="24">
        <v>70</v>
      </c>
      <c r="D15" s="32">
        <v>78</v>
      </c>
      <c r="E15" s="40"/>
      <c r="F15" s="32">
        <f t="shared" si="0"/>
        <v>248</v>
      </c>
      <c r="G15" s="97">
        <v>2</v>
      </c>
    </row>
    <row r="16" spans="1:7" ht="15.75" customHeight="1" x14ac:dyDescent="0.25">
      <c r="A16" s="24" t="s">
        <v>4</v>
      </c>
      <c r="B16" s="8">
        <v>68</v>
      </c>
      <c r="C16" s="24">
        <v>82</v>
      </c>
      <c r="D16" s="32"/>
      <c r="E16" s="40">
        <v>67.600000000000009</v>
      </c>
      <c r="F16" s="32">
        <f t="shared" si="0"/>
        <v>217.60000000000002</v>
      </c>
      <c r="G16" s="97">
        <v>3</v>
      </c>
    </row>
    <row r="17" spans="1:7" ht="15.75" customHeight="1" x14ac:dyDescent="0.25">
      <c r="A17" s="25" t="s">
        <v>31</v>
      </c>
      <c r="B17" s="6">
        <v>57</v>
      </c>
      <c r="C17" s="25">
        <v>42</v>
      </c>
      <c r="D17" s="42"/>
      <c r="E17" s="40">
        <v>75.400000000000006</v>
      </c>
      <c r="F17" s="42">
        <f t="shared" si="0"/>
        <v>174.4</v>
      </c>
      <c r="G17" s="98">
        <v>4</v>
      </c>
    </row>
    <row r="18" spans="1:7" ht="15.75" customHeight="1" x14ac:dyDescent="0.25">
      <c r="A18" s="25" t="s">
        <v>19</v>
      </c>
      <c r="B18" s="6"/>
      <c r="C18" s="25">
        <v>59</v>
      </c>
      <c r="D18" s="42">
        <v>48.1</v>
      </c>
      <c r="E18" s="40">
        <v>45.5</v>
      </c>
      <c r="F18" s="42">
        <f t="shared" si="0"/>
        <v>152.6</v>
      </c>
      <c r="G18" s="98">
        <v>5</v>
      </c>
    </row>
    <row r="19" spans="1:7" ht="15.75" customHeight="1" x14ac:dyDescent="0.25">
      <c r="A19" s="25" t="s">
        <v>20</v>
      </c>
      <c r="B19" s="6">
        <v>48</v>
      </c>
      <c r="C19" s="25"/>
      <c r="D19" s="41"/>
      <c r="E19" s="40">
        <v>59.800000000000004</v>
      </c>
      <c r="F19" s="42">
        <f t="shared" si="0"/>
        <v>107.80000000000001</v>
      </c>
      <c r="G19" s="98">
        <v>6</v>
      </c>
    </row>
    <row r="20" spans="1:7" ht="15.75" customHeight="1" x14ac:dyDescent="0.25">
      <c r="A20" s="25" t="s">
        <v>15</v>
      </c>
      <c r="B20" s="6">
        <v>39</v>
      </c>
      <c r="C20" s="25"/>
      <c r="D20" s="41"/>
      <c r="E20" s="40">
        <v>52</v>
      </c>
      <c r="F20" s="42">
        <f t="shared" si="0"/>
        <v>91</v>
      </c>
      <c r="G20" s="98">
        <v>7</v>
      </c>
    </row>
    <row r="21" spans="1:7" ht="15.75" customHeight="1" thickBot="1" x14ac:dyDescent="0.3">
      <c r="A21" s="104" t="s">
        <v>21</v>
      </c>
      <c r="B21" s="99">
        <v>24</v>
      </c>
      <c r="C21" s="68"/>
      <c r="D21" s="100"/>
      <c r="E21" s="95">
        <v>39</v>
      </c>
      <c r="F21" s="101">
        <f t="shared" si="0"/>
        <v>63</v>
      </c>
      <c r="G21" s="102">
        <v>8</v>
      </c>
    </row>
    <row r="22" spans="1:7" ht="15.75" customHeight="1" x14ac:dyDescent="0.25">
      <c r="A22" s="92" t="s">
        <v>43</v>
      </c>
      <c r="B22" s="72"/>
      <c r="C22" s="72">
        <v>50</v>
      </c>
      <c r="D22" s="71"/>
      <c r="E22" s="47">
        <v>85.8</v>
      </c>
      <c r="F22" s="103">
        <f t="shared" si="0"/>
        <v>135.80000000000001</v>
      </c>
      <c r="G22" s="76" t="s">
        <v>62</v>
      </c>
    </row>
    <row r="23" spans="1:7" ht="15.75" customHeight="1" x14ac:dyDescent="0.25">
      <c r="A23" s="48" t="s">
        <v>55</v>
      </c>
      <c r="B23" s="39"/>
      <c r="C23" s="39"/>
      <c r="D23" s="39"/>
      <c r="E23" s="40">
        <v>111.8</v>
      </c>
      <c r="F23" s="42">
        <f t="shared" si="0"/>
        <v>111.8</v>
      </c>
      <c r="G23" s="12" t="s">
        <v>62</v>
      </c>
    </row>
    <row r="24" spans="1:7" ht="15.75" x14ac:dyDescent="0.25">
      <c r="A24" s="34" t="s">
        <v>56</v>
      </c>
      <c r="B24" s="39"/>
      <c r="C24" s="45"/>
      <c r="D24" s="45"/>
      <c r="E24" s="40">
        <v>98.8</v>
      </c>
      <c r="F24" s="42">
        <f t="shared" si="0"/>
        <v>98.8</v>
      </c>
      <c r="G24" s="12" t="s">
        <v>62</v>
      </c>
    </row>
    <row r="25" spans="1:7" ht="15.75" customHeight="1" x14ac:dyDescent="0.25">
      <c r="A25" s="22" t="s">
        <v>32</v>
      </c>
      <c r="B25" s="6">
        <v>31</v>
      </c>
      <c r="C25" s="42"/>
      <c r="D25" s="42">
        <v>13</v>
      </c>
      <c r="E25" s="25"/>
      <c r="F25" s="42">
        <f t="shared" si="0"/>
        <v>44</v>
      </c>
      <c r="G25" s="12" t="s">
        <v>62</v>
      </c>
    </row>
    <row r="26" spans="1:7" ht="15.75" x14ac:dyDescent="0.25">
      <c r="A26" s="48" t="s">
        <v>57</v>
      </c>
      <c r="B26" s="39"/>
      <c r="C26" s="39"/>
      <c r="D26" s="39"/>
      <c r="E26" s="40">
        <v>28.6</v>
      </c>
      <c r="F26" s="42">
        <f t="shared" si="0"/>
        <v>28.6</v>
      </c>
      <c r="G26" s="12" t="s">
        <v>62</v>
      </c>
    </row>
    <row r="27" spans="1:7" ht="15.75" x14ac:dyDescent="0.25">
      <c r="A27" s="48" t="s">
        <v>58</v>
      </c>
      <c r="B27" s="39"/>
      <c r="C27" s="39"/>
      <c r="D27" s="39"/>
      <c r="E27" s="40">
        <v>23.400000000000002</v>
      </c>
      <c r="F27" s="42">
        <f t="shared" si="0"/>
        <v>23.400000000000002</v>
      </c>
      <c r="G27" s="12" t="s">
        <v>62</v>
      </c>
    </row>
    <row r="28" spans="1:7" ht="15.75" customHeight="1" x14ac:dyDescent="0.25">
      <c r="A28" s="34" t="s">
        <v>45</v>
      </c>
      <c r="B28" s="25"/>
      <c r="C28" s="25">
        <v>22</v>
      </c>
      <c r="D28" s="41"/>
      <c r="E28" s="25"/>
      <c r="F28" s="42">
        <f t="shared" si="0"/>
        <v>22</v>
      </c>
      <c r="G28" s="12" t="s">
        <v>62</v>
      </c>
    </row>
    <row r="29" spans="1:7" ht="16.5" customHeight="1" x14ac:dyDescent="0.25">
      <c r="A29" s="48" t="s">
        <v>59</v>
      </c>
      <c r="B29" s="39"/>
      <c r="C29" s="39"/>
      <c r="D29" s="39"/>
      <c r="E29" s="40">
        <v>18.2</v>
      </c>
      <c r="F29" s="42">
        <f t="shared" si="0"/>
        <v>18.2</v>
      </c>
      <c r="G29" s="12" t="s">
        <v>62</v>
      </c>
    </row>
    <row r="30" spans="1:7" ht="15.75" x14ac:dyDescent="0.25">
      <c r="A30" s="48" t="s">
        <v>60</v>
      </c>
      <c r="B30" s="39"/>
      <c r="C30" s="39"/>
      <c r="D30" s="39"/>
      <c r="E30" s="40">
        <v>13</v>
      </c>
      <c r="F30" s="42">
        <f t="shared" si="0"/>
        <v>13</v>
      </c>
      <c r="G30" s="12" t="s">
        <v>62</v>
      </c>
    </row>
    <row r="31" spans="1:7" ht="16.5" thickBot="1" x14ac:dyDescent="0.3">
      <c r="A31" s="22" t="s">
        <v>33</v>
      </c>
      <c r="B31" s="86">
        <v>10</v>
      </c>
      <c r="C31" s="25"/>
      <c r="D31" s="41"/>
      <c r="E31" s="46"/>
      <c r="F31" s="42">
        <f t="shared" si="0"/>
        <v>10</v>
      </c>
      <c r="G31" s="12" t="s">
        <v>62</v>
      </c>
    </row>
    <row r="32" spans="1:7" ht="16.5" thickBot="1" x14ac:dyDescent="0.3">
      <c r="A32" s="36" t="s">
        <v>44</v>
      </c>
      <c r="B32" s="105"/>
      <c r="C32" s="26">
        <v>10</v>
      </c>
      <c r="D32" s="43"/>
      <c r="E32" s="49"/>
      <c r="F32" s="44">
        <f t="shared" si="0"/>
        <v>10</v>
      </c>
      <c r="G32" s="13" t="s">
        <v>62</v>
      </c>
    </row>
  </sheetData>
  <sortState ref="A22:F32">
    <sortCondition descending="1" ref="F22:F32"/>
  </sortState>
  <mergeCells count="9">
    <mergeCell ref="A8:G8"/>
    <mergeCell ref="A9:G9"/>
    <mergeCell ref="A11:A12"/>
    <mergeCell ref="B11:B12"/>
    <mergeCell ref="C11:C12"/>
    <mergeCell ref="D11:D12"/>
    <mergeCell ref="F11:F13"/>
    <mergeCell ref="G11:G13"/>
    <mergeCell ref="E11:E12"/>
  </mergeCells>
  <phoneticPr fontId="0" type="noConversion"/>
  <printOptions horizontalCentered="1" verticalCentered="1"/>
  <pageMargins left="0.74803149606299213" right="0.74803149606299213" top="0.98425196850393704" bottom="0.98425196850393704" header="0.51181102362204722" footer="0.51181102362204722"/>
  <pageSetup paperSize="9" scale="8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G28"/>
  <sheetViews>
    <sheetView tabSelected="1" topLeftCell="A7" zoomScaleNormal="100" workbookViewId="0">
      <selection activeCell="J12" sqref="J12"/>
    </sheetView>
  </sheetViews>
  <sheetFormatPr defaultRowHeight="12.75" x14ac:dyDescent="0.2"/>
  <cols>
    <col min="1" max="1" width="25.42578125" bestFit="1" customWidth="1"/>
    <col min="2" max="5" width="14.42578125" customWidth="1"/>
    <col min="7" max="7" width="18.28515625" bestFit="1" customWidth="1"/>
  </cols>
  <sheetData>
    <row r="7" spans="1:7" ht="18.75" x14ac:dyDescent="0.2">
      <c r="A7" s="130" t="s">
        <v>30</v>
      </c>
      <c r="B7" s="130"/>
      <c r="C7" s="130"/>
      <c r="D7" s="130"/>
      <c r="E7" s="130"/>
      <c r="F7" s="130"/>
      <c r="G7" s="130"/>
    </row>
    <row r="8" spans="1:7" ht="15.75" x14ac:dyDescent="0.2">
      <c r="A8" s="131" t="s">
        <v>7</v>
      </c>
      <c r="B8" s="131"/>
      <c r="C8" s="131"/>
      <c r="D8" s="131"/>
      <c r="E8" s="131"/>
      <c r="F8" s="131"/>
      <c r="G8" s="131"/>
    </row>
    <row r="9" spans="1:7" ht="13.5" thickBot="1" x14ac:dyDescent="0.25">
      <c r="A9" s="1"/>
      <c r="B9" s="1"/>
      <c r="C9" s="1"/>
      <c r="D9" s="1"/>
      <c r="E9" s="1"/>
      <c r="F9" s="2"/>
      <c r="G9" s="1"/>
    </row>
    <row r="10" spans="1:7" ht="18" customHeight="1" x14ac:dyDescent="0.2">
      <c r="A10" s="118" t="s">
        <v>10</v>
      </c>
      <c r="B10" s="128" t="s">
        <v>23</v>
      </c>
      <c r="C10" s="128" t="s">
        <v>24</v>
      </c>
      <c r="D10" s="128" t="s">
        <v>25</v>
      </c>
      <c r="E10" s="120" t="s">
        <v>26</v>
      </c>
      <c r="F10" s="132" t="s">
        <v>0</v>
      </c>
      <c r="G10" s="122" t="s">
        <v>3</v>
      </c>
    </row>
    <row r="11" spans="1:7" ht="46.5" customHeight="1" x14ac:dyDescent="0.2">
      <c r="A11" s="119"/>
      <c r="B11" s="134"/>
      <c r="C11" s="134"/>
      <c r="D11" s="134"/>
      <c r="E11" s="135"/>
      <c r="F11" s="129"/>
      <c r="G11" s="123"/>
    </row>
    <row r="12" spans="1:7" ht="18.75" customHeight="1" thickBot="1" x14ac:dyDescent="0.25">
      <c r="A12" s="9" t="s">
        <v>12</v>
      </c>
      <c r="B12" s="50" t="s">
        <v>13</v>
      </c>
      <c r="C12" s="50" t="s">
        <v>13</v>
      </c>
      <c r="D12" s="51" t="s">
        <v>11</v>
      </c>
      <c r="E12" s="51" t="s">
        <v>11</v>
      </c>
      <c r="F12" s="126"/>
      <c r="G12" s="123"/>
    </row>
    <row r="13" spans="1:7" ht="15.75" customHeight="1" x14ac:dyDescent="0.25">
      <c r="A13" s="20" t="s">
        <v>9</v>
      </c>
      <c r="B13" s="30">
        <v>60</v>
      </c>
      <c r="C13" s="30">
        <v>82</v>
      </c>
      <c r="D13" s="52"/>
      <c r="E13" s="60">
        <v>48.1</v>
      </c>
      <c r="F13" s="31">
        <f t="shared" ref="F13:F24" si="0">SUM(B13:E13)</f>
        <v>190.1</v>
      </c>
      <c r="G13" s="15">
        <v>1</v>
      </c>
    </row>
    <row r="14" spans="1:7" ht="15.75" customHeight="1" x14ac:dyDescent="0.25">
      <c r="A14" s="21" t="s">
        <v>22</v>
      </c>
      <c r="B14" s="24">
        <v>46</v>
      </c>
      <c r="C14" s="24">
        <v>59</v>
      </c>
      <c r="D14" s="53"/>
      <c r="E14" s="61">
        <v>24.7</v>
      </c>
      <c r="F14" s="32">
        <f t="shared" si="0"/>
        <v>129.69999999999999</v>
      </c>
      <c r="G14" s="33">
        <v>2</v>
      </c>
    </row>
    <row r="15" spans="1:7" ht="15.75" customHeight="1" thickBot="1" x14ac:dyDescent="0.3">
      <c r="A15" s="106" t="s">
        <v>35</v>
      </c>
      <c r="B15" s="107">
        <v>37</v>
      </c>
      <c r="C15" s="107">
        <v>50</v>
      </c>
      <c r="D15" s="108"/>
      <c r="E15" s="109">
        <v>13</v>
      </c>
      <c r="F15" s="110">
        <f t="shared" si="0"/>
        <v>100</v>
      </c>
      <c r="G15" s="111">
        <v>3</v>
      </c>
    </row>
    <row r="16" spans="1:7" ht="15.75" customHeight="1" x14ac:dyDescent="0.25">
      <c r="A16" s="112" t="s">
        <v>47</v>
      </c>
      <c r="B16" s="30"/>
      <c r="C16" s="30">
        <v>70</v>
      </c>
      <c r="D16" s="113"/>
      <c r="E16" s="60">
        <v>65</v>
      </c>
      <c r="F16" s="31">
        <f t="shared" si="0"/>
        <v>135</v>
      </c>
      <c r="G16" s="114" t="s">
        <v>63</v>
      </c>
    </row>
    <row r="17" spans="1:7" ht="15.75" customHeight="1" x14ac:dyDescent="0.25">
      <c r="A17" s="35" t="s">
        <v>46</v>
      </c>
      <c r="B17" s="25"/>
      <c r="C17" s="25">
        <v>100</v>
      </c>
      <c r="D17" s="56"/>
      <c r="E17" s="59"/>
      <c r="F17" s="42">
        <f t="shared" si="0"/>
        <v>100</v>
      </c>
      <c r="G17" s="28" t="s">
        <v>63</v>
      </c>
    </row>
    <row r="18" spans="1:7" ht="15.75" customHeight="1" x14ac:dyDescent="0.25">
      <c r="A18" s="22" t="s">
        <v>18</v>
      </c>
      <c r="B18" s="25">
        <v>28</v>
      </c>
      <c r="C18" s="25">
        <v>22</v>
      </c>
      <c r="D18" s="55"/>
      <c r="E18" s="27"/>
      <c r="F18" s="42">
        <f t="shared" si="0"/>
        <v>50</v>
      </c>
      <c r="G18" s="28" t="s">
        <v>63</v>
      </c>
    </row>
    <row r="19" spans="1:7" ht="15.75" customHeight="1" x14ac:dyDescent="0.25">
      <c r="A19" s="34" t="s">
        <v>48</v>
      </c>
      <c r="B19" s="25"/>
      <c r="C19" s="25">
        <v>42</v>
      </c>
      <c r="D19" s="56"/>
      <c r="E19" s="27"/>
      <c r="F19" s="42">
        <f t="shared" si="0"/>
        <v>42</v>
      </c>
      <c r="G19" s="28" t="s">
        <v>63</v>
      </c>
    </row>
    <row r="20" spans="1:7" ht="15.75" customHeight="1" x14ac:dyDescent="0.25">
      <c r="A20" s="22" t="s">
        <v>37</v>
      </c>
      <c r="B20" s="25">
        <v>10</v>
      </c>
      <c r="C20" s="25">
        <v>28</v>
      </c>
      <c r="D20" s="55"/>
      <c r="E20" s="27"/>
      <c r="F20" s="42">
        <f t="shared" si="0"/>
        <v>38</v>
      </c>
      <c r="G20" s="28" t="s">
        <v>63</v>
      </c>
    </row>
    <row r="21" spans="1:7" ht="15.75" customHeight="1" x14ac:dyDescent="0.25">
      <c r="A21" s="59" t="s">
        <v>61</v>
      </c>
      <c r="B21" s="25"/>
      <c r="C21" s="25"/>
      <c r="D21" s="54"/>
      <c r="E21" s="27">
        <v>36.4</v>
      </c>
      <c r="F21" s="42">
        <f t="shared" si="0"/>
        <v>36.4</v>
      </c>
      <c r="G21" s="28" t="s">
        <v>63</v>
      </c>
    </row>
    <row r="22" spans="1:7" ht="15.75" customHeight="1" x14ac:dyDescent="0.25">
      <c r="A22" s="34" t="s">
        <v>49</v>
      </c>
      <c r="B22" s="25"/>
      <c r="C22" s="25">
        <v>35</v>
      </c>
      <c r="D22" s="54"/>
      <c r="E22" s="27"/>
      <c r="F22" s="42">
        <f t="shared" si="0"/>
        <v>35</v>
      </c>
      <c r="G22" s="28" t="s">
        <v>63</v>
      </c>
    </row>
    <row r="23" spans="1:7" ht="15.75" customHeight="1" x14ac:dyDescent="0.25">
      <c r="A23" s="25" t="s">
        <v>36</v>
      </c>
      <c r="B23" s="25">
        <v>19</v>
      </c>
      <c r="C23" s="25">
        <v>10</v>
      </c>
      <c r="D23" s="55"/>
      <c r="E23" s="27"/>
      <c r="F23" s="42">
        <f t="shared" si="0"/>
        <v>29</v>
      </c>
      <c r="G23" s="28" t="s">
        <v>63</v>
      </c>
    </row>
    <row r="24" spans="1:7" ht="16.5" thickBot="1" x14ac:dyDescent="0.3">
      <c r="A24" s="36" t="s">
        <v>50</v>
      </c>
      <c r="B24" s="26"/>
      <c r="C24" s="26">
        <v>16</v>
      </c>
      <c r="D24" s="57"/>
      <c r="E24" s="58"/>
      <c r="F24" s="44">
        <f t="shared" si="0"/>
        <v>16</v>
      </c>
      <c r="G24" s="29" t="s">
        <v>63</v>
      </c>
    </row>
    <row r="27" spans="1:7" x14ac:dyDescent="0.2">
      <c r="A27" s="115"/>
      <c r="B27" s="133" t="s">
        <v>51</v>
      </c>
      <c r="C27" s="133"/>
      <c r="D27" s="133"/>
      <c r="E27" s="133"/>
    </row>
    <row r="28" spans="1:7" x14ac:dyDescent="0.2">
      <c r="C28" s="3"/>
      <c r="D28" s="3"/>
      <c r="E28" s="3"/>
    </row>
  </sheetData>
  <sortState ref="A16:F24">
    <sortCondition descending="1" ref="F16:F24"/>
  </sortState>
  <mergeCells count="10">
    <mergeCell ref="G10:G12"/>
    <mergeCell ref="F10:F12"/>
    <mergeCell ref="B27:E27"/>
    <mergeCell ref="A7:G7"/>
    <mergeCell ref="A8:G8"/>
    <mergeCell ref="A10:A11"/>
    <mergeCell ref="B10:B11"/>
    <mergeCell ref="C10:C11"/>
    <mergeCell ref="D10:D11"/>
    <mergeCell ref="E10:E11"/>
  </mergeCells>
  <phoneticPr fontId="0" type="noConversion"/>
  <printOptions horizontalCentered="1" verticalCentered="1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TR1</vt:lpstr>
      <vt:lpstr>TR2</vt:lpstr>
      <vt:lpstr>TR3</vt:lpstr>
    </vt:vector>
  </TitlesOfParts>
  <Company>Grafika UAB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Gediminas</dc:creator>
  <cp:lastModifiedBy>Windows User</cp:lastModifiedBy>
  <cp:lastPrinted>2019-10-05T21:15:12Z</cp:lastPrinted>
  <dcterms:created xsi:type="dcterms:W3CDTF">2003-08-12T08:04:35Z</dcterms:created>
  <dcterms:modified xsi:type="dcterms:W3CDTF">2019-10-17T12:24:31Z</dcterms:modified>
</cp:coreProperties>
</file>