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Sheet1!$A$1:$R$29</definedName>
  </definedNames>
  <calcPr calcId="144525"/>
</workbook>
</file>

<file path=xl/calcChain.xml><?xml version="1.0" encoding="utf-8"?>
<calcChain xmlns="http://schemas.openxmlformats.org/spreadsheetml/2006/main">
  <c r="R14" i="1" l="1"/>
  <c r="P6" i="1"/>
  <c r="P12" i="1"/>
  <c r="P11" i="1"/>
  <c r="P14" i="1"/>
  <c r="P13" i="1"/>
  <c r="P15" i="1"/>
  <c r="R15" i="1"/>
  <c r="P17" i="1"/>
  <c r="R17" i="1"/>
  <c r="P20" i="1"/>
  <c r="P22" i="1"/>
  <c r="R22" i="1"/>
  <c r="P5" i="1"/>
  <c r="J20" i="1"/>
  <c r="R20" i="1"/>
  <c r="J23" i="1"/>
  <c r="R23" i="1"/>
  <c r="J25" i="1"/>
  <c r="R25" i="1"/>
  <c r="J24" i="1"/>
  <c r="R24" i="1"/>
  <c r="J21" i="1"/>
  <c r="R21" i="1"/>
  <c r="J12" i="1"/>
  <c r="R12" i="1"/>
  <c r="J11" i="1"/>
  <c r="R11" i="1"/>
  <c r="J14" i="1"/>
  <c r="J13" i="1"/>
  <c r="R13" i="1"/>
  <c r="J16" i="1"/>
  <c r="R16" i="1"/>
  <c r="J5" i="1"/>
  <c r="R5" i="1"/>
  <c r="J6" i="1"/>
  <c r="R6" i="1"/>
  <c r="J7" i="1"/>
  <c r="R7" i="1"/>
</calcChain>
</file>

<file path=xl/sharedStrings.xml><?xml version="1.0" encoding="utf-8"?>
<sst xmlns="http://schemas.openxmlformats.org/spreadsheetml/2006/main" count="65" uniqueCount="48">
  <si>
    <t>Start.
Nr.</t>
  </si>
  <si>
    <t>Vardas pavardė</t>
  </si>
  <si>
    <t>Automobilis</t>
  </si>
  <si>
    <t>Rezultatas</t>
  </si>
  <si>
    <t>Vt.</t>
  </si>
  <si>
    <t>Tšk.</t>
  </si>
  <si>
    <t>Honda Civic</t>
  </si>
  <si>
    <t>Marius Miškūnas</t>
  </si>
  <si>
    <t>Robertas Aukščiūnas</t>
  </si>
  <si>
    <t>BMW 320is</t>
  </si>
  <si>
    <t>Eidmantas Nekrošius</t>
  </si>
  <si>
    <t>Edvinas Mardosas</t>
  </si>
  <si>
    <t>Artūras Putna</t>
  </si>
  <si>
    <t>Tomas Jurevičius</t>
  </si>
  <si>
    <t>Arminas Kundrotavičius</t>
  </si>
  <si>
    <t>I etapas</t>
  </si>
  <si>
    <t>II etapas</t>
  </si>
  <si>
    <t>Eil. Nr.</t>
  </si>
  <si>
    <t>Ernesta Globytė</t>
  </si>
  <si>
    <t>Saulius Beržis</t>
  </si>
  <si>
    <t>Klasė: Open</t>
  </si>
  <si>
    <t>Klasė: A2000+</t>
  </si>
  <si>
    <t>Klasė: A2000</t>
  </si>
  <si>
    <t>Vieta</t>
  </si>
  <si>
    <t>DNF</t>
  </si>
  <si>
    <t>BMW E30</t>
  </si>
  <si>
    <t>Linas Baltrušaitis</t>
  </si>
  <si>
    <t>Arūnas Granskas</t>
  </si>
  <si>
    <t>Radical SR5</t>
  </si>
  <si>
    <t>Ginetta G50</t>
  </si>
  <si>
    <t>Povilas Jankavičius</t>
  </si>
  <si>
    <t>Mitjet 2L</t>
  </si>
  <si>
    <t>Mikhail Makarovskiy</t>
  </si>
  <si>
    <t>DNQ</t>
  </si>
  <si>
    <t>2014 m. Lietuvos automobilių atviro žiedinių lenktynių  čempionato 
REZULTATAI</t>
  </si>
  <si>
    <t>I lenkt.</t>
  </si>
  <si>
    <t>II lenkt.</t>
  </si>
  <si>
    <t>Dainius Matijošaitis</t>
  </si>
  <si>
    <t>Artūras Pakėnas</t>
  </si>
  <si>
    <t>BMW 328 Compact</t>
  </si>
  <si>
    <t>BMW M3 E90</t>
  </si>
  <si>
    <t>BMW M3 E92</t>
  </si>
  <si>
    <t>BMW M3 E46</t>
  </si>
  <si>
    <t>BMW M3 E36</t>
  </si>
  <si>
    <t>Tomas Dapšas</t>
  </si>
  <si>
    <t>II etapas - Lietuva, Palanga, 2014-07-18/19</t>
  </si>
  <si>
    <t>I etapas - Estija, Parnu, 2014-05-17/18</t>
  </si>
  <si>
    <t>BMW 1 series V8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</si>
</sst>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1" xfId="1" applyFill="1" applyBorder="1" applyAlignment="1">
      <alignment horizontal="center" wrapText="1"/>
    </xf>
    <xf numFmtId="0" fontId="1" fillId="0" borderId="1" xfId="1" applyBorder="1" applyAlignment="1">
      <alignment wrapText="1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Fill="1" applyAlignment="1">
      <alignment wrapText="1"/>
    </xf>
    <xf numFmtId="0" fontId="1" fillId="0" borderId="0" xfId="1" applyAlignment="1">
      <alignment horizontal="center" vertical="center" wrapText="1"/>
    </xf>
    <xf numFmtId="0" fontId="1" fillId="0" borderId="1" xfId="1" applyFill="1" applyBorder="1" applyAlignment="1">
      <alignment wrapText="1"/>
    </xf>
    <xf numFmtId="0" fontId="1" fillId="0" borderId="1" xfId="1" applyFont="1" applyBorder="1" applyAlignment="1">
      <alignment horizontal="center" wrapText="1"/>
    </xf>
    <xf numFmtId="0" fontId="1" fillId="0" borderId="1" xfId="1" applyFont="1" applyFill="1" applyBorder="1" applyAlignment="1">
      <alignment horizontal="center" wrapText="1"/>
    </xf>
    <xf numFmtId="0" fontId="1" fillId="2" borderId="0" xfId="1" applyFill="1" applyAlignment="1">
      <alignment vertical="center" wrapText="1"/>
    </xf>
    <xf numFmtId="0" fontId="2" fillId="3" borderId="1" xfId="1" applyFont="1" applyFill="1" applyBorder="1" applyAlignment="1">
      <alignment wrapText="1"/>
    </xf>
    <xf numFmtId="0" fontId="1" fillId="3" borderId="1" xfId="1" applyFont="1" applyFill="1" applyBorder="1" applyAlignment="1">
      <alignment horizontal="center" wrapText="1"/>
    </xf>
    <xf numFmtId="0" fontId="1" fillId="3" borderId="1" xfId="1" applyFill="1" applyBorder="1" applyAlignment="1">
      <alignment horizontal="center" wrapText="1"/>
    </xf>
    <xf numFmtId="0" fontId="1" fillId="3" borderId="1" xfId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4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2" fillId="3" borderId="1" xfId="1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1" fillId="0" borderId="3" xfId="1" applyBorder="1" applyAlignment="1">
      <alignment wrapText="1"/>
    </xf>
    <xf numFmtId="0" fontId="1" fillId="3" borderId="3" xfId="1" applyFill="1" applyBorder="1" applyAlignment="1">
      <alignment wrapText="1"/>
    </xf>
    <xf numFmtId="0" fontId="1" fillId="0" borderId="3" xfId="1" applyFill="1" applyBorder="1" applyAlignment="1">
      <alignment wrapText="1"/>
    </xf>
    <xf numFmtId="0" fontId="1" fillId="4" borderId="6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1" fillId="0" borderId="6" xfId="1" applyBorder="1" applyAlignment="1">
      <alignment horizontal="center" wrapText="1"/>
    </xf>
    <xf numFmtId="0" fontId="1" fillId="3" borderId="6" xfId="1" applyFill="1" applyBorder="1" applyAlignment="1">
      <alignment horizontal="center" wrapText="1"/>
    </xf>
    <xf numFmtId="0" fontId="1" fillId="0" borderId="6" xfId="1" applyFill="1" applyBorder="1" applyAlignment="1">
      <alignment wrapText="1"/>
    </xf>
    <xf numFmtId="0" fontId="1" fillId="0" borderId="6" xfId="1" applyFill="1" applyBorder="1" applyAlignment="1">
      <alignment horizontal="center" wrapText="1"/>
    </xf>
    <xf numFmtId="0" fontId="1" fillId="4" borderId="12" xfId="1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center" wrapText="1"/>
    </xf>
    <xf numFmtId="0" fontId="2" fillId="2" borderId="13" xfId="1" applyFont="1" applyFill="1" applyBorder="1" applyAlignment="1">
      <alignment horizontal="center" vertical="center" wrapText="1"/>
    </xf>
    <xf numFmtId="0" fontId="1" fillId="3" borderId="12" xfId="1" applyFill="1" applyBorder="1" applyAlignment="1">
      <alignment horizontal="center" wrapText="1"/>
    </xf>
    <xf numFmtId="0" fontId="2" fillId="0" borderId="13" xfId="1" applyFont="1" applyBorder="1" applyAlignment="1">
      <alignment horizontal="center" vertical="center" wrapText="1"/>
    </xf>
    <xf numFmtId="0" fontId="1" fillId="0" borderId="12" xfId="1" applyFill="1" applyBorder="1" applyAlignment="1">
      <alignment wrapText="1"/>
    </xf>
    <xf numFmtId="0" fontId="1" fillId="0" borderId="12" xfId="1" applyFill="1" applyBorder="1" applyAlignment="1">
      <alignment horizontal="center" wrapText="1"/>
    </xf>
    <xf numFmtId="0" fontId="2" fillId="3" borderId="15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1" fillId="5" borderId="6" xfId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1" fillId="0" borderId="0" xfId="1" applyAlignment="1">
      <alignment horizontal="left" wrapText="1"/>
    </xf>
    <xf numFmtId="0" fontId="1" fillId="4" borderId="10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 wrapText="1"/>
    </xf>
    <xf numFmtId="0" fontId="1" fillId="4" borderId="9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center" vertical="center" wrapText="1"/>
    </xf>
  </cellXfs>
  <cellStyles count="2">
    <cellStyle name="Normal" xfId="0" builtinId="0"/>
    <cellStyle name="Pa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zoomScaleNormal="100" workbookViewId="0">
      <selection activeCell="N32" sqref="N32"/>
    </sheetView>
  </sheetViews>
  <sheetFormatPr defaultColWidth="17.140625" defaultRowHeight="12.75" x14ac:dyDescent="0.2"/>
  <cols>
    <col min="1" max="1" width="5.7109375" style="1" bestFit="1" customWidth="1"/>
    <col min="2" max="2" width="5.85546875" style="8" bestFit="1" customWidth="1"/>
    <col min="3" max="3" width="36.85546875" style="2" customWidth="1"/>
    <col min="4" max="4" width="17.5703125" style="2" bestFit="1" customWidth="1"/>
    <col min="5" max="5" width="5.7109375" style="9" bestFit="1" customWidth="1"/>
    <col min="6" max="6" width="5.5703125" style="9" customWidth="1"/>
    <col min="7" max="7" width="5.7109375" style="9" bestFit="1" customWidth="1"/>
    <col min="8" max="8" width="5.85546875" style="9" customWidth="1"/>
    <col min="9" max="9" width="5.7109375" style="9" bestFit="1" customWidth="1"/>
    <col min="10" max="10" width="6.85546875" style="9" bestFit="1" customWidth="1"/>
    <col min="11" max="11" width="5.7109375" style="9" bestFit="1" customWidth="1"/>
    <col min="12" max="12" width="5.5703125" style="9" customWidth="1"/>
    <col min="13" max="13" width="5.7109375" style="9" bestFit="1" customWidth="1"/>
    <col min="14" max="14" width="5.85546875" style="9" customWidth="1"/>
    <col min="15" max="15" width="5.7109375" style="9" bestFit="1" customWidth="1"/>
    <col min="16" max="16" width="6.85546875" style="9" bestFit="1" customWidth="1"/>
    <col min="17" max="17" width="6.85546875" style="9" customWidth="1"/>
    <col min="18" max="18" width="10.42578125" style="9" bestFit="1" customWidth="1"/>
    <col min="19" max="16384" width="17.140625" style="2"/>
  </cols>
  <sheetData>
    <row r="1" spans="1:21" ht="58.5" customHeight="1" x14ac:dyDescent="0.2">
      <c r="A1" s="65" t="s">
        <v>34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21" s="3" customFormat="1" ht="12.75" customHeight="1" x14ac:dyDescent="0.25">
      <c r="A2" s="54" t="s">
        <v>17</v>
      </c>
      <c r="B2" s="54" t="s">
        <v>0</v>
      </c>
      <c r="C2" s="54" t="s">
        <v>1</v>
      </c>
      <c r="D2" s="56" t="s">
        <v>2</v>
      </c>
      <c r="E2" s="59" t="s">
        <v>35</v>
      </c>
      <c r="F2" s="60"/>
      <c r="G2" s="62" t="s">
        <v>36</v>
      </c>
      <c r="H2" s="60"/>
      <c r="I2" s="63" t="s">
        <v>15</v>
      </c>
      <c r="J2" s="64"/>
      <c r="K2" s="61" t="s">
        <v>35</v>
      </c>
      <c r="L2" s="60"/>
      <c r="M2" s="62" t="s">
        <v>36</v>
      </c>
      <c r="N2" s="60"/>
      <c r="O2" s="63" t="s">
        <v>16</v>
      </c>
      <c r="P2" s="64"/>
      <c r="Q2" s="66" t="s">
        <v>23</v>
      </c>
      <c r="R2" s="54" t="s">
        <v>3</v>
      </c>
    </row>
    <row r="3" spans="1:21" s="3" customFormat="1" ht="12.75" customHeight="1" x14ac:dyDescent="0.25">
      <c r="A3" s="55"/>
      <c r="B3" s="55"/>
      <c r="C3" s="55"/>
      <c r="D3" s="57"/>
      <c r="E3" s="40" t="s">
        <v>4</v>
      </c>
      <c r="F3" s="25" t="s">
        <v>5</v>
      </c>
      <c r="G3" s="25" t="s">
        <v>4</v>
      </c>
      <c r="H3" s="25" t="s">
        <v>5</v>
      </c>
      <c r="I3" s="20" t="s">
        <v>4</v>
      </c>
      <c r="J3" s="41" t="s">
        <v>5</v>
      </c>
      <c r="K3" s="34" t="s">
        <v>4</v>
      </c>
      <c r="L3" s="25" t="s">
        <v>5</v>
      </c>
      <c r="M3" s="25" t="s">
        <v>4</v>
      </c>
      <c r="N3" s="25" t="s">
        <v>5</v>
      </c>
      <c r="O3" s="20" t="s">
        <v>4</v>
      </c>
      <c r="P3" s="41" t="s">
        <v>5</v>
      </c>
      <c r="Q3" s="67"/>
      <c r="R3" s="55"/>
    </row>
    <row r="4" spans="1:21" s="13" customFormat="1" x14ac:dyDescent="0.2">
      <c r="A4" s="18"/>
      <c r="B4" s="18"/>
      <c r="C4" s="14" t="s">
        <v>22</v>
      </c>
      <c r="D4" s="30"/>
      <c r="E4" s="42"/>
      <c r="F4" s="18"/>
      <c r="G4" s="18"/>
      <c r="H4" s="18"/>
      <c r="I4" s="18"/>
      <c r="J4" s="43"/>
      <c r="K4" s="35"/>
      <c r="L4" s="18"/>
      <c r="M4" s="18"/>
      <c r="N4" s="18"/>
      <c r="O4" s="18"/>
      <c r="P4" s="43"/>
      <c r="Q4" s="50"/>
      <c r="R4" s="19"/>
    </row>
    <row r="5" spans="1:21" x14ac:dyDescent="0.2">
      <c r="A5" s="11">
        <v>1</v>
      </c>
      <c r="B5" s="4">
        <v>88</v>
      </c>
      <c r="C5" s="23" t="s">
        <v>7</v>
      </c>
      <c r="D5" s="31" t="s">
        <v>6</v>
      </c>
      <c r="E5" s="44">
        <v>1</v>
      </c>
      <c r="F5" s="6">
        <v>25</v>
      </c>
      <c r="G5" s="7">
        <v>1</v>
      </c>
      <c r="H5" s="7">
        <v>25</v>
      </c>
      <c r="I5" s="26">
        <v>1</v>
      </c>
      <c r="J5" s="45">
        <f>SUM(F5,H5)</f>
        <v>50</v>
      </c>
      <c r="K5" s="36">
        <v>1</v>
      </c>
      <c r="L5" s="6">
        <v>25</v>
      </c>
      <c r="M5" s="7">
        <v>1</v>
      </c>
      <c r="N5" s="7">
        <v>25</v>
      </c>
      <c r="O5" s="21">
        <v>1</v>
      </c>
      <c r="P5" s="45">
        <f>SUM(L5+N5)</f>
        <v>50</v>
      </c>
      <c r="Q5" s="51">
        <v>1</v>
      </c>
      <c r="R5" s="28">
        <f>SUM(J5,P5)</f>
        <v>100</v>
      </c>
      <c r="U5" s="2">
        <v>100</v>
      </c>
    </row>
    <row r="6" spans="1:21" x14ac:dyDescent="0.2">
      <c r="A6" s="11">
        <v>2</v>
      </c>
      <c r="B6" s="4">
        <v>38</v>
      </c>
      <c r="C6" s="23" t="s">
        <v>8</v>
      </c>
      <c r="D6" s="31" t="s">
        <v>9</v>
      </c>
      <c r="E6" s="44">
        <v>2</v>
      </c>
      <c r="F6" s="6">
        <v>20</v>
      </c>
      <c r="G6" s="7">
        <v>2</v>
      </c>
      <c r="H6" s="7">
        <v>20</v>
      </c>
      <c r="I6" s="21">
        <v>2</v>
      </c>
      <c r="J6" s="45">
        <f>SUM(F6,H6)</f>
        <v>40</v>
      </c>
      <c r="K6" s="36">
        <v>2</v>
      </c>
      <c r="L6" s="6">
        <v>20</v>
      </c>
      <c r="M6" s="7">
        <v>2</v>
      </c>
      <c r="N6" s="7">
        <v>20</v>
      </c>
      <c r="O6" s="26">
        <v>2</v>
      </c>
      <c r="P6" s="45">
        <f>SUM(L6+N6)</f>
        <v>40</v>
      </c>
      <c r="Q6" s="53">
        <v>2</v>
      </c>
      <c r="R6" s="28">
        <f>SUM(J6,P6)</f>
        <v>80</v>
      </c>
      <c r="U6" s="2">
        <v>80</v>
      </c>
    </row>
    <row r="7" spans="1:21" x14ac:dyDescent="0.2">
      <c r="A7" s="11">
        <v>3</v>
      </c>
      <c r="B7" s="4">
        <v>9</v>
      </c>
      <c r="C7" s="22" t="s">
        <v>11</v>
      </c>
      <c r="D7" s="31" t="s">
        <v>6</v>
      </c>
      <c r="E7" s="44" t="s">
        <v>24</v>
      </c>
      <c r="F7" s="6"/>
      <c r="G7" s="7">
        <v>3</v>
      </c>
      <c r="H7" s="7">
        <v>16</v>
      </c>
      <c r="I7" s="21">
        <v>3</v>
      </c>
      <c r="J7" s="45">
        <f>SUM(F7,H7)</f>
        <v>16</v>
      </c>
      <c r="K7" s="36"/>
      <c r="L7" s="6"/>
      <c r="M7" s="7"/>
      <c r="N7" s="7"/>
      <c r="O7" s="21"/>
      <c r="P7" s="45"/>
      <c r="Q7" s="53">
        <v>3</v>
      </c>
      <c r="R7" s="28">
        <f>SUM(J7,P7)</f>
        <v>16</v>
      </c>
      <c r="U7" s="2">
        <v>16</v>
      </c>
    </row>
    <row r="8" spans="1:21" x14ac:dyDescent="0.2">
      <c r="A8" s="11"/>
      <c r="B8" s="4"/>
      <c r="C8" s="5"/>
      <c r="D8" s="31"/>
      <c r="E8" s="44"/>
      <c r="F8" s="6"/>
      <c r="G8" s="7"/>
      <c r="H8" s="7"/>
      <c r="I8" s="26"/>
      <c r="J8" s="45"/>
      <c r="K8" s="36"/>
      <c r="L8" s="6"/>
      <c r="M8" s="7"/>
      <c r="N8" s="7"/>
      <c r="O8" s="26"/>
      <c r="P8" s="45"/>
      <c r="Q8" s="53"/>
      <c r="R8" s="28"/>
    </row>
    <row r="9" spans="1:21" x14ac:dyDescent="0.2">
      <c r="A9" s="11"/>
      <c r="B9" s="4"/>
      <c r="C9" s="5"/>
      <c r="D9" s="31"/>
      <c r="E9" s="44"/>
      <c r="F9" s="6"/>
      <c r="G9" s="7"/>
      <c r="H9" s="7"/>
      <c r="I9" s="26"/>
      <c r="J9" s="45"/>
      <c r="K9" s="36"/>
      <c r="L9" s="6"/>
      <c r="M9" s="7"/>
      <c r="N9" s="7"/>
      <c r="O9" s="26"/>
      <c r="P9" s="45"/>
      <c r="Q9" s="53"/>
      <c r="R9" s="28"/>
    </row>
    <row r="10" spans="1:21" x14ac:dyDescent="0.2">
      <c r="A10" s="15"/>
      <c r="B10" s="16"/>
      <c r="C10" s="14" t="s">
        <v>21</v>
      </c>
      <c r="D10" s="32"/>
      <c r="E10" s="46"/>
      <c r="F10" s="16"/>
      <c r="G10" s="16"/>
      <c r="H10" s="17"/>
      <c r="I10" s="27"/>
      <c r="J10" s="43"/>
      <c r="K10" s="37"/>
      <c r="L10" s="16"/>
      <c r="M10" s="16"/>
      <c r="N10" s="17"/>
      <c r="O10" s="27"/>
      <c r="P10" s="43"/>
      <c r="Q10" s="35"/>
      <c r="R10" s="29"/>
    </row>
    <row r="11" spans="1:21" x14ac:dyDescent="0.2">
      <c r="A11" s="11">
        <v>1</v>
      </c>
      <c r="B11" s="4">
        <v>15</v>
      </c>
      <c r="C11" s="24" t="s">
        <v>13</v>
      </c>
      <c r="D11" s="31" t="s">
        <v>25</v>
      </c>
      <c r="E11" s="44">
        <v>3</v>
      </c>
      <c r="F11" s="6">
        <v>16</v>
      </c>
      <c r="G11" s="7">
        <v>2</v>
      </c>
      <c r="H11" s="7">
        <v>20</v>
      </c>
      <c r="I11" s="21">
        <v>2</v>
      </c>
      <c r="J11" s="45">
        <f>SUM(F11,H11)</f>
        <v>36</v>
      </c>
      <c r="K11" s="36">
        <v>4</v>
      </c>
      <c r="L11" s="6">
        <v>14</v>
      </c>
      <c r="M11" s="6">
        <v>3</v>
      </c>
      <c r="N11" s="7">
        <v>16</v>
      </c>
      <c r="O11" s="21">
        <v>3</v>
      </c>
      <c r="P11" s="45">
        <f>SUM(L11+N11)</f>
        <v>30</v>
      </c>
      <c r="Q11" s="53">
        <v>1</v>
      </c>
      <c r="R11" s="28">
        <f t="shared" ref="R11:R17" si="0">SUM(J11,P11)</f>
        <v>66</v>
      </c>
      <c r="U11" s="2">
        <v>65</v>
      </c>
    </row>
    <row r="12" spans="1:21" x14ac:dyDescent="0.2">
      <c r="A12" s="11">
        <v>2</v>
      </c>
      <c r="B12" s="4">
        <v>77</v>
      </c>
      <c r="C12" s="24" t="s">
        <v>19</v>
      </c>
      <c r="D12" s="31" t="s">
        <v>41</v>
      </c>
      <c r="E12" s="44">
        <v>2</v>
      </c>
      <c r="F12" s="6">
        <v>20</v>
      </c>
      <c r="G12" s="6">
        <v>1</v>
      </c>
      <c r="H12" s="7">
        <v>25</v>
      </c>
      <c r="I12" s="21">
        <v>1</v>
      </c>
      <c r="J12" s="45">
        <f>SUM(F12,H12)</f>
        <v>45</v>
      </c>
      <c r="K12" s="36">
        <v>2</v>
      </c>
      <c r="L12" s="6">
        <v>20</v>
      </c>
      <c r="M12" s="7" t="s">
        <v>24</v>
      </c>
      <c r="N12" s="7"/>
      <c r="O12" s="21">
        <v>6</v>
      </c>
      <c r="P12" s="45">
        <f>SUM(L12+N12)</f>
        <v>20</v>
      </c>
      <c r="Q12" s="53">
        <v>2</v>
      </c>
      <c r="R12" s="28">
        <f t="shared" si="0"/>
        <v>65</v>
      </c>
      <c r="U12" s="2">
        <v>66</v>
      </c>
    </row>
    <row r="13" spans="1:21" x14ac:dyDescent="0.2">
      <c r="A13" s="11">
        <v>3</v>
      </c>
      <c r="B13" s="4">
        <v>6</v>
      </c>
      <c r="C13" s="5" t="s">
        <v>14</v>
      </c>
      <c r="D13" s="31" t="s">
        <v>41</v>
      </c>
      <c r="E13" s="44">
        <v>5</v>
      </c>
      <c r="F13" s="6">
        <v>12</v>
      </c>
      <c r="G13" s="7">
        <v>4</v>
      </c>
      <c r="H13" s="7">
        <v>14</v>
      </c>
      <c r="I13" s="26">
        <v>4</v>
      </c>
      <c r="J13" s="45">
        <f>SUM(F13,H13)</f>
        <v>26</v>
      </c>
      <c r="K13" s="36">
        <v>3</v>
      </c>
      <c r="L13" s="6">
        <v>16</v>
      </c>
      <c r="M13" s="7">
        <v>2</v>
      </c>
      <c r="N13" s="7">
        <v>20</v>
      </c>
      <c r="O13" s="26">
        <v>2</v>
      </c>
      <c r="P13" s="45">
        <f>SUM(L13+N13)</f>
        <v>36</v>
      </c>
      <c r="Q13" s="53">
        <v>3</v>
      </c>
      <c r="R13" s="28">
        <f t="shared" si="0"/>
        <v>62</v>
      </c>
      <c r="U13" s="2">
        <v>56</v>
      </c>
    </row>
    <row r="14" spans="1:21" x14ac:dyDescent="0.2">
      <c r="A14" s="11">
        <v>4</v>
      </c>
      <c r="B14" s="4">
        <v>7</v>
      </c>
      <c r="C14" s="5" t="s">
        <v>26</v>
      </c>
      <c r="D14" s="31" t="s">
        <v>25</v>
      </c>
      <c r="E14" s="44">
        <v>4</v>
      </c>
      <c r="F14" s="6">
        <v>14</v>
      </c>
      <c r="G14" s="7">
        <v>3</v>
      </c>
      <c r="H14" s="7">
        <v>16</v>
      </c>
      <c r="I14" s="26">
        <v>3</v>
      </c>
      <c r="J14" s="45">
        <f>SUM(F14,H14)</f>
        <v>30</v>
      </c>
      <c r="K14" s="36">
        <v>5</v>
      </c>
      <c r="L14" s="6">
        <v>12</v>
      </c>
      <c r="M14" s="7">
        <v>4</v>
      </c>
      <c r="N14" s="7">
        <v>14</v>
      </c>
      <c r="O14" s="21">
        <v>4</v>
      </c>
      <c r="P14" s="45">
        <f>SUM(L14+N14)</f>
        <v>26</v>
      </c>
      <c r="Q14" s="53">
        <v>4</v>
      </c>
      <c r="R14" s="28">
        <f t="shared" si="0"/>
        <v>56</v>
      </c>
      <c r="U14" s="2">
        <v>62</v>
      </c>
    </row>
    <row r="15" spans="1:21" x14ac:dyDescent="0.2">
      <c r="A15" s="11">
        <v>5</v>
      </c>
      <c r="B15" s="4">
        <v>45</v>
      </c>
      <c r="C15" s="5" t="s">
        <v>37</v>
      </c>
      <c r="D15" s="31" t="s">
        <v>42</v>
      </c>
      <c r="E15" s="44"/>
      <c r="F15" s="6"/>
      <c r="G15" s="7"/>
      <c r="H15" s="7"/>
      <c r="I15" s="21"/>
      <c r="J15" s="47"/>
      <c r="K15" s="36">
        <v>1</v>
      </c>
      <c r="L15" s="6">
        <v>25</v>
      </c>
      <c r="M15" s="7">
        <v>1</v>
      </c>
      <c r="N15" s="7">
        <v>25</v>
      </c>
      <c r="O15" s="21">
        <v>1</v>
      </c>
      <c r="P15" s="45">
        <f>SUM(L15+N15)</f>
        <v>50</v>
      </c>
      <c r="Q15" s="53">
        <v>5</v>
      </c>
      <c r="R15" s="28">
        <f t="shared" si="0"/>
        <v>50</v>
      </c>
      <c r="U15" s="2">
        <v>25</v>
      </c>
    </row>
    <row r="16" spans="1:21" x14ac:dyDescent="0.2">
      <c r="A16" s="11">
        <v>6</v>
      </c>
      <c r="B16" s="4">
        <v>99</v>
      </c>
      <c r="C16" s="24" t="s">
        <v>10</v>
      </c>
      <c r="D16" s="31" t="s">
        <v>40</v>
      </c>
      <c r="E16" s="44">
        <v>1</v>
      </c>
      <c r="F16" s="6">
        <v>25</v>
      </c>
      <c r="G16" s="7" t="s">
        <v>33</v>
      </c>
      <c r="H16" s="7"/>
      <c r="I16" s="21">
        <v>5</v>
      </c>
      <c r="J16" s="45">
        <f>SUM(F16,H16)</f>
        <v>25</v>
      </c>
      <c r="K16" s="36"/>
      <c r="L16" s="6"/>
      <c r="M16" s="7"/>
      <c r="N16" s="7"/>
      <c r="O16" s="26"/>
      <c r="P16" s="45"/>
      <c r="Q16" s="53">
        <v>6</v>
      </c>
      <c r="R16" s="28">
        <f t="shared" si="0"/>
        <v>25</v>
      </c>
      <c r="U16" s="2">
        <v>50</v>
      </c>
    </row>
    <row r="17" spans="1:21" x14ac:dyDescent="0.2">
      <c r="A17" s="11">
        <v>7</v>
      </c>
      <c r="B17" s="4">
        <v>56</v>
      </c>
      <c r="C17" s="5" t="s">
        <v>38</v>
      </c>
      <c r="D17" s="31" t="s">
        <v>39</v>
      </c>
      <c r="E17" s="44"/>
      <c r="F17" s="6"/>
      <c r="G17" s="7"/>
      <c r="H17" s="7"/>
      <c r="I17" s="21"/>
      <c r="J17" s="47"/>
      <c r="K17" s="36">
        <v>6</v>
      </c>
      <c r="L17" s="6">
        <v>10</v>
      </c>
      <c r="M17" s="7">
        <v>5</v>
      </c>
      <c r="N17" s="7">
        <v>12</v>
      </c>
      <c r="O17" s="21">
        <v>5</v>
      </c>
      <c r="P17" s="45">
        <f>SUM(L17+N17)</f>
        <v>22</v>
      </c>
      <c r="Q17" s="53">
        <v>7</v>
      </c>
      <c r="R17" s="28">
        <f t="shared" si="0"/>
        <v>22</v>
      </c>
      <c r="U17" s="2">
        <v>22</v>
      </c>
    </row>
    <row r="18" spans="1:21" x14ac:dyDescent="0.2">
      <c r="A18" s="11"/>
      <c r="B18" s="4"/>
      <c r="C18" s="5"/>
      <c r="D18" s="31"/>
      <c r="E18" s="44"/>
      <c r="F18" s="6"/>
      <c r="G18" s="7"/>
      <c r="H18" s="7"/>
      <c r="I18" s="26"/>
      <c r="J18" s="45"/>
      <c r="K18" s="36"/>
      <c r="L18" s="6"/>
      <c r="M18" s="7"/>
      <c r="N18" s="7"/>
      <c r="O18" s="26"/>
      <c r="P18" s="45"/>
      <c r="Q18" s="53"/>
      <c r="R18" s="28"/>
    </row>
    <row r="19" spans="1:21" ht="15" x14ac:dyDescent="0.25">
      <c r="A19" s="15"/>
      <c r="B19" s="16"/>
      <c r="C19" s="14" t="s">
        <v>20</v>
      </c>
      <c r="D19" s="32"/>
      <c r="E19" s="46"/>
      <c r="F19" s="16"/>
      <c r="G19" s="16"/>
      <c r="H19" s="17"/>
      <c r="I19" s="27"/>
      <c r="J19" s="43"/>
      <c r="K19" s="37"/>
      <c r="L19" s="16"/>
      <c r="M19" s="16"/>
      <c r="N19" s="17"/>
      <c r="O19" s="27"/>
      <c r="P19" s="43"/>
      <c r="Q19" s="35"/>
      <c r="R19" s="29"/>
      <c r="S19"/>
    </row>
    <row r="20" spans="1:21" ht="14.25" customHeight="1" x14ac:dyDescent="0.2">
      <c r="A20" s="11">
        <v>1</v>
      </c>
      <c r="B20" s="12">
        <v>5</v>
      </c>
      <c r="C20" s="24" t="s">
        <v>18</v>
      </c>
      <c r="D20" s="31" t="s">
        <v>29</v>
      </c>
      <c r="E20" s="44">
        <v>2</v>
      </c>
      <c r="F20" s="6">
        <v>20</v>
      </c>
      <c r="G20" s="6">
        <v>2</v>
      </c>
      <c r="H20" s="7">
        <v>20</v>
      </c>
      <c r="I20" s="21">
        <v>2</v>
      </c>
      <c r="J20" s="45">
        <f>SUM(F20,H20)</f>
        <v>40</v>
      </c>
      <c r="K20" s="36">
        <v>2</v>
      </c>
      <c r="L20" s="6">
        <v>20</v>
      </c>
      <c r="M20" s="6">
        <v>2</v>
      </c>
      <c r="N20" s="7">
        <v>20</v>
      </c>
      <c r="O20" s="21">
        <v>2</v>
      </c>
      <c r="P20" s="45">
        <f>SUM(L20+N20)</f>
        <v>40</v>
      </c>
      <c r="Q20" s="53">
        <v>1</v>
      </c>
      <c r="R20" s="28">
        <f t="shared" ref="R20:R25" si="1">SUM(J20,P20)</f>
        <v>80</v>
      </c>
      <c r="U20" s="2">
        <v>50</v>
      </c>
    </row>
    <row r="21" spans="1:21" x14ac:dyDescent="0.2">
      <c r="A21" s="11">
        <v>2</v>
      </c>
      <c r="B21" s="12">
        <v>51</v>
      </c>
      <c r="C21" s="24" t="s">
        <v>27</v>
      </c>
      <c r="D21" s="31" t="s">
        <v>28</v>
      </c>
      <c r="E21" s="44">
        <v>1</v>
      </c>
      <c r="F21" s="6">
        <v>25</v>
      </c>
      <c r="G21" s="6">
        <v>1</v>
      </c>
      <c r="H21" s="7">
        <v>25</v>
      </c>
      <c r="I21" s="26">
        <v>1</v>
      </c>
      <c r="J21" s="45">
        <f>SUM(F21,H21)</f>
        <v>50</v>
      </c>
      <c r="K21" s="36"/>
      <c r="L21" s="6"/>
      <c r="M21" s="6"/>
      <c r="N21" s="7"/>
      <c r="O21" s="26"/>
      <c r="P21" s="45"/>
      <c r="Q21" s="53">
        <v>2</v>
      </c>
      <c r="R21" s="28">
        <f t="shared" si="1"/>
        <v>50</v>
      </c>
      <c r="U21" s="2">
        <v>80</v>
      </c>
    </row>
    <row r="22" spans="1:21" x14ac:dyDescent="0.2">
      <c r="A22" s="12">
        <v>3</v>
      </c>
      <c r="B22" s="4">
        <v>66</v>
      </c>
      <c r="C22" s="10" t="s">
        <v>44</v>
      </c>
      <c r="D22" s="33" t="s">
        <v>47</v>
      </c>
      <c r="E22" s="48"/>
      <c r="F22" s="7"/>
      <c r="G22" s="7"/>
      <c r="H22" s="4"/>
      <c r="I22" s="21"/>
      <c r="J22" s="47"/>
      <c r="K22" s="38">
        <v>1</v>
      </c>
      <c r="L22" s="7">
        <v>25</v>
      </c>
      <c r="M22" s="7">
        <v>1</v>
      </c>
      <c r="N22" s="4">
        <v>25</v>
      </c>
      <c r="O22" s="21">
        <v>1</v>
      </c>
      <c r="P22" s="45">
        <f>SUM(L22+N22)</f>
        <v>50</v>
      </c>
      <c r="Q22" s="53">
        <v>3</v>
      </c>
      <c r="R22" s="28">
        <f t="shared" si="1"/>
        <v>50</v>
      </c>
      <c r="U22" s="2">
        <v>30</v>
      </c>
    </row>
    <row r="23" spans="1:21" x14ac:dyDescent="0.2">
      <c r="A23" s="12">
        <v>4</v>
      </c>
      <c r="B23" s="12">
        <v>2</v>
      </c>
      <c r="C23" s="24" t="s">
        <v>30</v>
      </c>
      <c r="D23" s="31" t="s">
        <v>31</v>
      </c>
      <c r="E23" s="44">
        <v>3</v>
      </c>
      <c r="F23" s="6">
        <v>16</v>
      </c>
      <c r="G23" s="6">
        <v>4</v>
      </c>
      <c r="H23" s="7">
        <v>14</v>
      </c>
      <c r="I23" s="26">
        <v>3</v>
      </c>
      <c r="J23" s="45">
        <f>SUM(F23,H23)</f>
        <v>30</v>
      </c>
      <c r="K23" s="36"/>
      <c r="L23" s="6"/>
      <c r="M23" s="6"/>
      <c r="N23" s="7"/>
      <c r="O23" s="26"/>
      <c r="P23" s="45"/>
      <c r="Q23" s="53">
        <v>4</v>
      </c>
      <c r="R23" s="28">
        <f t="shared" si="1"/>
        <v>30</v>
      </c>
      <c r="U23" s="2">
        <v>28</v>
      </c>
    </row>
    <row r="24" spans="1:21" x14ac:dyDescent="0.2">
      <c r="A24" s="11">
        <v>5</v>
      </c>
      <c r="B24" s="4">
        <v>26</v>
      </c>
      <c r="C24" s="10" t="s">
        <v>32</v>
      </c>
      <c r="D24" s="33" t="s">
        <v>31</v>
      </c>
      <c r="E24" s="49">
        <v>5</v>
      </c>
      <c r="F24" s="6">
        <v>12</v>
      </c>
      <c r="G24" s="7">
        <v>3</v>
      </c>
      <c r="H24" s="4">
        <v>16</v>
      </c>
      <c r="I24" s="26">
        <v>4</v>
      </c>
      <c r="J24" s="45">
        <f>SUM(F24,H24)</f>
        <v>28</v>
      </c>
      <c r="K24" s="39"/>
      <c r="L24" s="6"/>
      <c r="M24" s="7"/>
      <c r="N24" s="4"/>
      <c r="O24" s="21"/>
      <c r="P24" s="45"/>
      <c r="Q24" s="53">
        <v>5</v>
      </c>
      <c r="R24" s="28">
        <f t="shared" si="1"/>
        <v>28</v>
      </c>
      <c r="U24" s="2">
        <v>26</v>
      </c>
    </row>
    <row r="25" spans="1:21" x14ac:dyDescent="0.2">
      <c r="A25" s="12">
        <v>6</v>
      </c>
      <c r="B25" s="4">
        <v>1</v>
      </c>
      <c r="C25" s="10" t="s">
        <v>12</v>
      </c>
      <c r="D25" s="33" t="s">
        <v>43</v>
      </c>
      <c r="E25" s="49">
        <v>4</v>
      </c>
      <c r="F25" s="6">
        <v>14</v>
      </c>
      <c r="G25" s="7">
        <v>5</v>
      </c>
      <c r="H25" s="4">
        <v>12</v>
      </c>
      <c r="I25" s="21">
        <v>5</v>
      </c>
      <c r="J25" s="45">
        <f>SUM(F25,H25)</f>
        <v>26</v>
      </c>
      <c r="K25" s="39"/>
      <c r="L25" s="6"/>
      <c r="M25" s="7"/>
      <c r="N25" s="4"/>
      <c r="O25" s="26"/>
      <c r="P25" s="45"/>
      <c r="Q25" s="53">
        <v>6</v>
      </c>
      <c r="R25" s="28">
        <f t="shared" si="1"/>
        <v>26</v>
      </c>
    </row>
    <row r="26" spans="1:21" x14ac:dyDescent="0.2">
      <c r="A26" s="12"/>
      <c r="B26" s="4"/>
      <c r="C26" s="10"/>
      <c r="D26" s="33"/>
      <c r="E26" s="48"/>
      <c r="F26" s="7"/>
      <c r="G26" s="7"/>
      <c r="H26" s="4"/>
      <c r="I26" s="21"/>
      <c r="J26" s="47"/>
      <c r="K26" s="38"/>
      <c r="L26" s="7"/>
      <c r="M26" s="7"/>
      <c r="N26" s="4"/>
      <c r="O26" s="21"/>
      <c r="P26" s="45"/>
      <c r="Q26" s="52"/>
      <c r="R26" s="28"/>
    </row>
    <row r="29" spans="1:21" ht="12.75" customHeight="1" x14ac:dyDescent="0.2">
      <c r="C29" s="58" t="s">
        <v>46</v>
      </c>
      <c r="D29" s="58"/>
    </row>
    <row r="30" spans="1:21" ht="12.75" customHeight="1" x14ac:dyDescent="0.2">
      <c r="C30" s="2" t="s">
        <v>45</v>
      </c>
    </row>
  </sheetData>
  <mergeCells count="14">
    <mergeCell ref="K2:L2"/>
    <mergeCell ref="M2:N2"/>
    <mergeCell ref="O2:P2"/>
    <mergeCell ref="A1:R1"/>
    <mergeCell ref="I2:J2"/>
    <mergeCell ref="Q2:Q3"/>
    <mergeCell ref="R2:R3"/>
    <mergeCell ref="G2:H2"/>
    <mergeCell ref="A2:A3"/>
    <mergeCell ref="B2:B3"/>
    <mergeCell ref="C2:C3"/>
    <mergeCell ref="D2:D3"/>
    <mergeCell ref="C29:D29"/>
    <mergeCell ref="E2:F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cp:lastPrinted>2014-06-09T13:34:02Z</cp:lastPrinted>
  <dcterms:created xsi:type="dcterms:W3CDTF">2013-07-24T08:10:29Z</dcterms:created>
  <dcterms:modified xsi:type="dcterms:W3CDTF">2014-07-29T10:46:13Z</dcterms:modified>
</cp:coreProperties>
</file>