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"/>
    </mc:Choice>
  </mc:AlternateContent>
  <bookViews>
    <workbookView xWindow="480" yWindow="120" windowWidth="27792" windowHeight="12588" activeTab="1"/>
  </bookViews>
  <sheets>
    <sheet name="street drift wars" sheetId="1" r:id="rId1"/>
    <sheet name="semi-PRO Vimota" sheetId="2" r:id="rId2"/>
    <sheet name="Sheet1" sheetId="3" r:id="rId3"/>
    <sheet name="Sheet2" sheetId="4" r:id="rId4"/>
  </sheets>
  <definedNames>
    <definedName name="_xlnm._FilterDatabase" localSheetId="1" hidden="1">'semi-PRO Vimota'!$A$2:$K$2</definedName>
    <definedName name="_xlnm._FilterDatabase" localSheetId="2" hidden="1">Sheet1!$A$1:$E$1</definedName>
    <definedName name="_xlnm._FilterDatabase" localSheetId="3" hidden="1">Sheet2!$A$1:$D$1</definedName>
    <definedName name="_xlnm._FilterDatabase" localSheetId="0" hidden="1">'street drift wars'!$A$2:$K$2</definedName>
    <definedName name="_xlnm.Print_Area" localSheetId="1">'semi-PRO Vimota'!$A$1:$K$53</definedName>
    <definedName name="_xlnm.Print_Area" localSheetId="0">'street drift wars'!$A$1:$K$77</definedName>
  </definedNames>
  <calcPr calcId="162913"/>
</workbook>
</file>

<file path=xl/calcChain.xml><?xml version="1.0" encoding="utf-8"?>
<calcChain xmlns="http://schemas.openxmlformats.org/spreadsheetml/2006/main">
  <c r="K15" i="2" l="1"/>
  <c r="K3" i="2"/>
  <c r="K4" i="2"/>
  <c r="K6" i="2"/>
  <c r="K16" i="2"/>
  <c r="K28" i="2"/>
  <c r="K27" i="2"/>
  <c r="K7" i="2"/>
  <c r="K11" i="2"/>
  <c r="K8" i="2"/>
  <c r="K10" i="2"/>
  <c r="K23" i="2"/>
  <c r="K18" i="2"/>
  <c r="K20" i="2"/>
  <c r="K32" i="2"/>
  <c r="K17" i="2"/>
  <c r="K13" i="2"/>
  <c r="K5" i="2"/>
  <c r="K21" i="2"/>
  <c r="K24" i="2"/>
  <c r="K25" i="2"/>
  <c r="K29" i="2"/>
  <c r="K30" i="2"/>
  <c r="K31" i="2"/>
  <c r="K19" i="2"/>
  <c r="K35" i="2"/>
  <c r="K36" i="2"/>
  <c r="K37" i="2"/>
  <c r="K26" i="2"/>
  <c r="K40" i="2"/>
  <c r="K12" i="2"/>
  <c r="K22" i="2"/>
  <c r="K39" i="2"/>
  <c r="K44" i="2"/>
  <c r="K46" i="2"/>
  <c r="K43" i="2"/>
  <c r="K45" i="2"/>
  <c r="K47" i="2"/>
  <c r="K52" i="2"/>
  <c r="K33" i="2"/>
  <c r="K34" i="2"/>
  <c r="K14" i="2"/>
  <c r="K38" i="2"/>
  <c r="K41" i="2"/>
  <c r="K48" i="2"/>
  <c r="K49" i="2"/>
  <c r="K50" i="2"/>
  <c r="K51" i="2"/>
  <c r="K42" i="2"/>
  <c r="K53" i="2"/>
  <c r="K9" i="2"/>
  <c r="K4" i="1" l="1"/>
  <c r="K7" i="1"/>
  <c r="K13" i="1"/>
  <c r="K6" i="1"/>
  <c r="K18" i="1"/>
  <c r="K5" i="1"/>
  <c r="K10" i="1"/>
  <c r="K11" i="1"/>
  <c r="K21" i="1"/>
  <c r="K9" i="1"/>
  <c r="K8" i="1"/>
  <c r="K26" i="1"/>
  <c r="K27" i="1"/>
  <c r="K19" i="1"/>
  <c r="K12" i="1"/>
  <c r="K28" i="1"/>
  <c r="K29" i="1"/>
  <c r="K31" i="1"/>
  <c r="K16" i="1"/>
  <c r="K17" i="1"/>
  <c r="K22" i="1"/>
  <c r="K33" i="1"/>
  <c r="K34" i="1"/>
  <c r="K35" i="1"/>
  <c r="K36" i="1"/>
  <c r="K37" i="1"/>
  <c r="K23" i="1"/>
  <c r="K25" i="1"/>
  <c r="K39" i="1"/>
  <c r="K15" i="1"/>
  <c r="K40" i="1"/>
  <c r="K42" i="1"/>
  <c r="K44" i="1"/>
  <c r="K24" i="1"/>
  <c r="K45" i="1"/>
  <c r="K43" i="1"/>
  <c r="K32" i="1"/>
  <c r="K50" i="1"/>
  <c r="K14" i="1"/>
  <c r="K51" i="1"/>
  <c r="K47" i="1"/>
  <c r="K53" i="1"/>
  <c r="K46" i="1"/>
  <c r="K59" i="1"/>
  <c r="K60" i="1"/>
  <c r="K64" i="1"/>
  <c r="K65" i="1"/>
  <c r="K66" i="1"/>
  <c r="K61" i="1"/>
  <c r="K63" i="1"/>
  <c r="K68" i="1"/>
  <c r="K62" i="1"/>
  <c r="K70" i="1"/>
  <c r="K71" i="1"/>
  <c r="K74" i="1"/>
  <c r="K76" i="1"/>
  <c r="K77" i="1"/>
  <c r="K38" i="1"/>
  <c r="K52" i="1"/>
  <c r="K41" i="1"/>
  <c r="K73" i="1"/>
  <c r="K48" i="1"/>
  <c r="K58" i="1"/>
  <c r="K30" i="1"/>
  <c r="K54" i="1"/>
  <c r="K55" i="1"/>
  <c r="K20" i="1"/>
  <c r="K75" i="1"/>
  <c r="K69" i="1"/>
  <c r="K56" i="1"/>
  <c r="K57" i="1"/>
  <c r="K67" i="1"/>
  <c r="K72" i="1"/>
  <c r="K49" i="1"/>
  <c r="K3" i="1"/>
</calcChain>
</file>

<file path=xl/sharedStrings.xml><?xml version="1.0" encoding="utf-8"?>
<sst xmlns="http://schemas.openxmlformats.org/spreadsheetml/2006/main" count="347" uniqueCount="203">
  <si>
    <t>Vardas</t>
  </si>
  <si>
    <t>Pavardė</t>
  </si>
  <si>
    <t>Modestas</t>
  </si>
  <si>
    <t>Navickas</t>
  </si>
  <si>
    <t>Deividas</t>
  </si>
  <si>
    <t>Taraskevičius</t>
  </si>
  <si>
    <t>Žygimantas</t>
  </si>
  <si>
    <t>Narbutas</t>
  </si>
  <si>
    <t>Marijus</t>
  </si>
  <si>
    <t>Ivanovas</t>
  </si>
  <si>
    <t>Tomas</t>
  </si>
  <si>
    <t>Liutkevičius</t>
  </si>
  <si>
    <t>Vaidas</t>
  </si>
  <si>
    <t>Šmoilovas</t>
  </si>
  <si>
    <t>Linas</t>
  </si>
  <si>
    <t>Martišius</t>
  </si>
  <si>
    <t>Gediminas</t>
  </si>
  <si>
    <t>Žigutis</t>
  </si>
  <si>
    <t>Edgaras</t>
  </si>
  <si>
    <t>Rytis</t>
  </si>
  <si>
    <t>Bužavas</t>
  </si>
  <si>
    <t>Ramoška</t>
  </si>
  <si>
    <t>Raila</t>
  </si>
  <si>
    <t>Artūras</t>
  </si>
  <si>
    <t>Kančys</t>
  </si>
  <si>
    <t>Giedrius</t>
  </si>
  <si>
    <t>Zabulionis</t>
  </si>
  <si>
    <t>Nerijus</t>
  </si>
  <si>
    <t>Jurkonis</t>
  </si>
  <si>
    <t>Buivydis</t>
  </si>
  <si>
    <t>Rimvidas</t>
  </si>
  <si>
    <t>Prakuliauskas</t>
  </si>
  <si>
    <t>Mindaugas</t>
  </si>
  <si>
    <t>Maslauskas</t>
  </si>
  <si>
    <t>Tautvydas</t>
  </si>
  <si>
    <t>Lekavičius</t>
  </si>
  <si>
    <t>Gečys</t>
  </si>
  <si>
    <t>Paulius</t>
  </si>
  <si>
    <t>Laurinkus</t>
  </si>
  <si>
    <t>Karolis</t>
  </si>
  <si>
    <t>Stukėnas</t>
  </si>
  <si>
    <t>Matas</t>
  </si>
  <si>
    <t>Pangonis</t>
  </si>
  <si>
    <t>Darius</t>
  </si>
  <si>
    <t>Turevičius</t>
  </si>
  <si>
    <t>Ernestas</t>
  </si>
  <si>
    <t>Liachovič</t>
  </si>
  <si>
    <t>Justas</t>
  </si>
  <si>
    <t>Pupinas</t>
  </si>
  <si>
    <t>Oskaras</t>
  </si>
  <si>
    <t>Juodis</t>
  </si>
  <si>
    <t>Dmitrijs</t>
  </si>
  <si>
    <t>Firovs</t>
  </si>
  <si>
    <t>Šapnagis</t>
  </si>
  <si>
    <t>Timinskas</t>
  </si>
  <si>
    <t>Bučinskas</t>
  </si>
  <si>
    <t>Andrej</t>
  </si>
  <si>
    <t>Osadcij</t>
  </si>
  <si>
    <t>Martynas</t>
  </si>
  <si>
    <t>Džiužas</t>
  </si>
  <si>
    <t>Vygantas</t>
  </si>
  <si>
    <t>Rimkus</t>
  </si>
  <si>
    <t>Robertas</t>
  </si>
  <si>
    <t>Šalkauskas</t>
  </si>
  <si>
    <t>Šilkinis</t>
  </si>
  <si>
    <t>Laisvūnas</t>
  </si>
  <si>
    <t>Žilys</t>
  </si>
  <si>
    <t>Evaldas</t>
  </si>
  <si>
    <t>Bliujus</t>
  </si>
  <si>
    <t>Emilija</t>
  </si>
  <si>
    <t>Paliulytė</t>
  </si>
  <si>
    <t>Vaičiulis</t>
  </si>
  <si>
    <t>Tadas</t>
  </si>
  <si>
    <t>Stalioraitis</t>
  </si>
  <si>
    <t>Duoplys</t>
  </si>
  <si>
    <t>Edgar</t>
  </si>
  <si>
    <t>Romanovski</t>
  </si>
  <si>
    <t>Gvozdas</t>
  </si>
  <si>
    <t>Mykolas</t>
  </si>
  <si>
    <t>Radziukas</t>
  </si>
  <si>
    <t>Andrius</t>
  </si>
  <si>
    <t>Burkša</t>
  </si>
  <si>
    <t>Gedminas</t>
  </si>
  <si>
    <t>Marius</t>
  </si>
  <si>
    <t>Suveizdis</t>
  </si>
  <si>
    <t>St. Nr.</t>
  </si>
  <si>
    <t>Kubilius</t>
  </si>
  <si>
    <t>Robert</t>
  </si>
  <si>
    <t>Lisovskij</t>
  </si>
  <si>
    <t>Arnas</t>
  </si>
  <si>
    <t>Dyburis</t>
  </si>
  <si>
    <t>Cibulskis</t>
  </si>
  <si>
    <t>Vykintas</t>
  </si>
  <si>
    <t>Punys</t>
  </si>
  <si>
    <t>Vytautas</t>
  </si>
  <si>
    <t>Čiaplikas</t>
  </si>
  <si>
    <t>Aleksandr</t>
  </si>
  <si>
    <t>Kolesnikovas</t>
  </si>
  <si>
    <t>Algirdas</t>
  </si>
  <si>
    <t>Jančiukas</t>
  </si>
  <si>
    <t>Kazokevičius</t>
  </si>
  <si>
    <t>Poška</t>
  </si>
  <si>
    <t>Mikulskis</t>
  </si>
  <si>
    <t>Justinas</t>
  </si>
  <si>
    <t>Pečiukonis</t>
  </si>
  <si>
    <t>Silvestras</t>
  </si>
  <si>
    <t>Bieliauskas</t>
  </si>
  <si>
    <t>Aurimas</t>
  </si>
  <si>
    <t>Janeika</t>
  </si>
  <si>
    <t>Klevinskas</t>
  </si>
  <si>
    <t>Vasiliauskas</t>
  </si>
  <si>
    <t>Vaišvilas</t>
  </si>
  <si>
    <t>Ivanauskas</t>
  </si>
  <si>
    <t>Julius</t>
  </si>
  <si>
    <t>Mockevičius</t>
  </si>
  <si>
    <t>Rolandas</t>
  </si>
  <si>
    <t>Šiliauskas</t>
  </si>
  <si>
    <t>Baciuška</t>
  </si>
  <si>
    <t>Petraitis</t>
  </si>
  <si>
    <t>Vitalijus</t>
  </si>
  <si>
    <t>Retenis</t>
  </si>
  <si>
    <t>Igor</t>
  </si>
  <si>
    <t>Martynov</t>
  </si>
  <si>
    <t>Deimantė</t>
  </si>
  <si>
    <t>Radzevičiūtė</t>
  </si>
  <si>
    <t>Emilis</t>
  </si>
  <si>
    <t>Voronavičius</t>
  </si>
  <si>
    <t>Vainius</t>
  </si>
  <si>
    <t>Mieliauskas</t>
  </si>
  <si>
    <t>Simas</t>
  </si>
  <si>
    <t>Kvietkauskas</t>
  </si>
  <si>
    <t>Vytė</t>
  </si>
  <si>
    <t>Ignas</t>
  </si>
  <si>
    <t>Klimavičius</t>
  </si>
  <si>
    <t>Kasjanovas</t>
  </si>
  <si>
    <t>Jurčiukonis</t>
  </si>
  <si>
    <t>Kv. Taškai 2e</t>
  </si>
  <si>
    <t>Varž. Taškai 2e</t>
  </si>
  <si>
    <t>Vieta</t>
  </si>
  <si>
    <t>Bendri Taškai</t>
  </si>
  <si>
    <t>1e. Varž. Taškai</t>
  </si>
  <si>
    <t>1e. Kv. Taškai</t>
  </si>
  <si>
    <t>2e. Varž. Taškai</t>
  </si>
  <si>
    <t>2e. Kv. Taškai</t>
  </si>
  <si>
    <t>Etapo Taškai</t>
  </si>
  <si>
    <t>Mikolaitis</t>
  </si>
  <si>
    <t>Mantas</t>
  </si>
  <si>
    <t>Neverdauskas</t>
  </si>
  <si>
    <t>Urbonas</t>
  </si>
  <si>
    <t>Eidintas</t>
  </si>
  <si>
    <t>Cickevičius</t>
  </si>
  <si>
    <t>Simonas</t>
  </si>
  <si>
    <t>Vilčinskas</t>
  </si>
  <si>
    <t>Drusys</t>
  </si>
  <si>
    <t>Gatis</t>
  </si>
  <si>
    <t>Slavens</t>
  </si>
  <si>
    <t>Davis</t>
  </si>
  <si>
    <t>Mangakus</t>
  </si>
  <si>
    <t>Ansis</t>
  </si>
  <si>
    <t>Andersons</t>
  </si>
  <si>
    <t>Egor</t>
  </si>
  <si>
    <t>Chesnoko</t>
  </si>
  <si>
    <t>Intis</t>
  </si>
  <si>
    <t>Berzins</t>
  </si>
  <si>
    <t>Marcis</t>
  </si>
  <si>
    <t>Lipkins</t>
  </si>
  <si>
    <t>Daniels</t>
  </si>
  <si>
    <t>Turss</t>
  </si>
  <si>
    <t>Jevgenij</t>
  </si>
  <si>
    <t>Skopovic</t>
  </si>
  <si>
    <t>Laurynas</t>
  </si>
  <si>
    <t>Rudinskis</t>
  </si>
  <si>
    <t>Raivis</t>
  </si>
  <si>
    <t>Alkšars</t>
  </si>
  <si>
    <t>Janis</t>
  </si>
  <si>
    <t>Krikščiūnas</t>
  </si>
  <si>
    <t>Avars</t>
  </si>
  <si>
    <t>Taube</t>
  </si>
  <si>
    <t>Ivars</t>
  </si>
  <si>
    <t>Gabija</t>
  </si>
  <si>
    <t>Paukštytė</t>
  </si>
  <si>
    <t>Maris</t>
  </si>
  <si>
    <t>Rungis</t>
  </si>
  <si>
    <t>Kaspars</t>
  </si>
  <si>
    <t>Suikulis</t>
  </si>
  <si>
    <t>z</t>
  </si>
  <si>
    <t>x</t>
  </si>
  <si>
    <t>3e. Varž. Taškai</t>
  </si>
  <si>
    <t>3e. Kv. Taškai</t>
  </si>
  <si>
    <t>Zilvinas</t>
  </si>
  <si>
    <t>Bardauskas</t>
  </si>
  <si>
    <t>Čaplikas</t>
  </si>
  <si>
    <t>Stanislovas</t>
  </si>
  <si>
    <t>Kristutis</t>
  </si>
  <si>
    <t>nr.</t>
  </si>
  <si>
    <t>vardas</t>
  </si>
  <si>
    <t>Pavarde</t>
  </si>
  <si>
    <t>kv</t>
  </si>
  <si>
    <t>gal</t>
  </si>
  <si>
    <t>Varž. Taškai 3e</t>
  </si>
  <si>
    <t>Kv. Taškai 3e</t>
  </si>
  <si>
    <t>Varž. Taškai 1e</t>
  </si>
  <si>
    <t>Kv. Taškai 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</si>
</sst>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150000</xdr:colOff>
      <xdr:row>0</xdr:row>
      <xdr:rowOff>0</xdr:rowOff>
    </xdr:from>
    <xdr:to>
      <xdr:col>11</xdr:col>
      <xdr:colOff>37110</xdr:colOff>
      <xdr:row>1</xdr:row>
      <xdr:rowOff>245250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840" y="0"/>
          <a:ext cx="1624470" cy="156351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388620</xdr:colOff>
      <xdr:row>0</xdr:row>
      <xdr:rowOff>1176150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43075" cy="86789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400050</xdr:colOff>
      <xdr:row>0</xdr:row>
      <xdr:rowOff>1176150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86890" cy="86789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8</xdr:col>
      <xdr:colOff>7620</xdr:colOff>
      <xdr:row>2</xdr:row>
      <xdr:rowOff>7620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18260"/>
          <a:ext cx="116586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308259</xdr:rowOff>
    </xdr:from>
    <xdr:to>
      <xdr:col>3</xdr:col>
      <xdr:colOff>581025</xdr:colOff>
      <xdr:row>0</xdr:row>
      <xdr:rowOff>309375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43075" cy="867891"/>
        </a:xfrm>
        <a:prstGeom prst="rect">
          <a:avLst/>
        </a:prstGeom>
      </xdr:spPr>
    </xdr:pic>
    <xdr:clientData/>
  </xdr:twoCellAnchor>
  <xdr:twoCellAnchor editAs="oneCell">
    <xdr:from>
      <xdr:col>0</xdr:col>
      <xdr:colOff>163335</xdr:colOff>
      <xdr:row>0</xdr:row>
      <xdr:rowOff>210067</xdr:rowOff>
    </xdr:from>
    <xdr:to>
      <xdr:col>4</xdr:col>
      <xdr:colOff>11321</xdr:colOff>
      <xdr:row>0</xdr:row>
      <xdr:rowOff>900575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35" y="210067"/>
          <a:ext cx="2499746" cy="690508"/>
        </a:xfrm>
        <a:prstGeom prst="rect">
          <a:avLst/>
        </a:prstGeom>
      </xdr:spPr>
    </xdr:pic>
    <xdr:clientData/>
  </xdr:twoCellAnchor>
  <xdr:oneCellAnchor>
    <xdr:from>
      <xdr:col>8</xdr:col>
      <xdr:colOff>57150</xdr:colOff>
      <xdr:row>0</xdr:row>
      <xdr:rowOff>0</xdr:rowOff>
    </xdr:from>
    <xdr:ext cx="1253490" cy="12268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190" y="0"/>
          <a:ext cx="1253490" cy="12268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J3" sqref="J3"/>
    </sheetView>
  </sheetViews>
  <sheetFormatPr defaultColWidth="9.109375" defaultRowHeight="14.4" x14ac:dyDescent="0.3"/>
  <cols>
    <col min="1" max="2" width="6" style="7" customWidth="1"/>
    <col min="3" max="3" width="10.44140625" style="7" customWidth="1"/>
    <col min="4" max="4" width="14" style="7" customWidth="1"/>
    <col min="5" max="11" width="8.44140625" style="8" customWidth="1"/>
    <col min="12" max="16384" width="9.109375" style="7"/>
  </cols>
  <sheetData>
    <row r="1" spans="1:11" ht="104.25" customHeight="1" x14ac:dyDescent="0.3"/>
    <row r="2" spans="1:11" ht="28.8" x14ac:dyDescent="0.3">
      <c r="A2" s="9" t="s">
        <v>138</v>
      </c>
      <c r="B2" s="10" t="s">
        <v>85</v>
      </c>
      <c r="C2" s="10" t="s">
        <v>0</v>
      </c>
      <c r="D2" s="10" t="s">
        <v>1</v>
      </c>
      <c r="E2" s="11" t="s">
        <v>140</v>
      </c>
      <c r="F2" s="11" t="s">
        <v>141</v>
      </c>
      <c r="G2" s="11" t="s">
        <v>142</v>
      </c>
      <c r="H2" s="11" t="s">
        <v>143</v>
      </c>
      <c r="I2" s="11" t="s">
        <v>187</v>
      </c>
      <c r="J2" s="11" t="s">
        <v>188</v>
      </c>
      <c r="K2" s="11" t="s">
        <v>144</v>
      </c>
    </row>
    <row r="3" spans="1:11" x14ac:dyDescent="0.3">
      <c r="A3" s="9">
        <v>1</v>
      </c>
      <c r="B3" s="6">
        <v>133</v>
      </c>
      <c r="C3" s="6" t="s">
        <v>6</v>
      </c>
      <c r="D3" s="6" t="s">
        <v>7</v>
      </c>
      <c r="E3" s="12">
        <v>78</v>
      </c>
      <c r="F3" s="12">
        <v>6.8</v>
      </c>
      <c r="G3" s="12">
        <v>100</v>
      </c>
      <c r="H3" s="8">
        <v>8.6999999999999993</v>
      </c>
      <c r="I3" s="12">
        <v>60</v>
      </c>
      <c r="J3" s="8">
        <v>8.9</v>
      </c>
      <c r="K3" s="8">
        <f t="shared" ref="K3:K34" si="0">SUM(E3:J3)</f>
        <v>262.39999999999998</v>
      </c>
    </row>
    <row r="4" spans="1:11" x14ac:dyDescent="0.3">
      <c r="A4" s="9">
        <v>2</v>
      </c>
      <c r="B4" s="6">
        <v>108</v>
      </c>
      <c r="C4" s="6" t="s">
        <v>2</v>
      </c>
      <c r="D4" s="6" t="s">
        <v>3</v>
      </c>
      <c r="E4" s="12">
        <v>100</v>
      </c>
      <c r="F4" s="12">
        <v>6.9</v>
      </c>
      <c r="G4" s="12">
        <v>50</v>
      </c>
      <c r="H4" s="8">
        <v>8.5</v>
      </c>
      <c r="I4" s="12">
        <v>50</v>
      </c>
      <c r="J4" s="8">
        <v>7.2</v>
      </c>
      <c r="K4" s="8">
        <f t="shared" si="0"/>
        <v>222.6</v>
      </c>
    </row>
    <row r="5" spans="1:11" x14ac:dyDescent="0.3">
      <c r="A5" s="9">
        <v>3</v>
      </c>
      <c r="B5" s="6">
        <v>162</v>
      </c>
      <c r="C5" s="6" t="s">
        <v>19</v>
      </c>
      <c r="D5" s="6" t="s">
        <v>20</v>
      </c>
      <c r="E5" s="12">
        <v>50</v>
      </c>
      <c r="F5" s="12">
        <v>7</v>
      </c>
      <c r="G5" s="12">
        <v>50</v>
      </c>
      <c r="H5" s="8">
        <v>7.6</v>
      </c>
      <c r="I5" s="12">
        <v>78</v>
      </c>
      <c r="J5" s="8">
        <v>7.1</v>
      </c>
      <c r="K5" s="8">
        <f t="shared" si="0"/>
        <v>199.7</v>
      </c>
    </row>
    <row r="6" spans="1:11" x14ac:dyDescent="0.3">
      <c r="A6" s="9">
        <v>4</v>
      </c>
      <c r="B6" s="6">
        <v>197</v>
      </c>
      <c r="C6" s="6" t="s">
        <v>10</v>
      </c>
      <c r="D6" s="6" t="s">
        <v>11</v>
      </c>
      <c r="E6" s="12">
        <v>60</v>
      </c>
      <c r="F6" s="12">
        <v>8</v>
      </c>
      <c r="G6" s="12">
        <v>50</v>
      </c>
      <c r="H6" s="8">
        <v>9</v>
      </c>
      <c r="I6" s="12">
        <v>60</v>
      </c>
      <c r="J6" s="8">
        <v>7.6</v>
      </c>
      <c r="K6" s="8">
        <f t="shared" si="0"/>
        <v>194.6</v>
      </c>
    </row>
    <row r="7" spans="1:11" x14ac:dyDescent="0.3">
      <c r="A7" s="9">
        <v>5</v>
      </c>
      <c r="B7" s="6">
        <v>75</v>
      </c>
      <c r="C7" s="6" t="s">
        <v>16</v>
      </c>
      <c r="D7" s="6" t="s">
        <v>17</v>
      </c>
      <c r="E7" s="12">
        <v>60</v>
      </c>
      <c r="F7" s="12">
        <v>5.8</v>
      </c>
      <c r="G7" s="12">
        <v>88</v>
      </c>
      <c r="H7" s="8">
        <v>8.6</v>
      </c>
      <c r="I7" s="12">
        <v>25</v>
      </c>
      <c r="J7" s="8">
        <v>6.3</v>
      </c>
      <c r="K7" s="8">
        <f t="shared" si="0"/>
        <v>193.70000000000002</v>
      </c>
    </row>
    <row r="8" spans="1:11" x14ac:dyDescent="0.3">
      <c r="A8" s="9">
        <v>6</v>
      </c>
      <c r="B8" s="6">
        <v>96</v>
      </c>
      <c r="C8" s="6" t="s">
        <v>30</v>
      </c>
      <c r="D8" s="6" t="s">
        <v>31</v>
      </c>
      <c r="E8" s="12">
        <v>25</v>
      </c>
      <c r="F8" s="12">
        <v>8.6999999999999993</v>
      </c>
      <c r="G8" s="12">
        <v>50</v>
      </c>
      <c r="H8" s="8">
        <v>6.9</v>
      </c>
      <c r="I8" s="12">
        <v>69</v>
      </c>
      <c r="J8" s="8">
        <v>6.6</v>
      </c>
      <c r="K8" s="8">
        <f t="shared" si="0"/>
        <v>166.20000000000002</v>
      </c>
    </row>
    <row r="9" spans="1:11" x14ac:dyDescent="0.3">
      <c r="A9" s="9">
        <v>7</v>
      </c>
      <c r="B9" s="6">
        <v>190</v>
      </c>
      <c r="C9" s="6" t="s">
        <v>14</v>
      </c>
      <c r="D9" s="6" t="s">
        <v>15</v>
      </c>
      <c r="E9" s="12">
        <v>60</v>
      </c>
      <c r="F9" s="12">
        <v>6.6</v>
      </c>
      <c r="G9" s="12">
        <v>25</v>
      </c>
      <c r="H9" s="8">
        <v>6</v>
      </c>
      <c r="I9" s="12">
        <v>50</v>
      </c>
      <c r="J9" s="8">
        <v>5.9</v>
      </c>
      <c r="K9" s="8">
        <f t="shared" si="0"/>
        <v>153.5</v>
      </c>
    </row>
    <row r="10" spans="1:11" x14ac:dyDescent="0.3">
      <c r="A10" s="9">
        <v>8</v>
      </c>
      <c r="B10" s="6">
        <v>151</v>
      </c>
      <c r="C10" s="6" t="s">
        <v>25</v>
      </c>
      <c r="D10" s="6" t="s">
        <v>26</v>
      </c>
      <c r="E10" s="12">
        <v>50</v>
      </c>
      <c r="F10" s="12">
        <v>5.5</v>
      </c>
      <c r="G10" s="12">
        <v>50</v>
      </c>
      <c r="H10" s="8">
        <v>6.5</v>
      </c>
      <c r="I10" s="12">
        <v>25</v>
      </c>
      <c r="J10" s="8">
        <v>7.5</v>
      </c>
      <c r="K10" s="8">
        <f t="shared" si="0"/>
        <v>144.5</v>
      </c>
    </row>
    <row r="11" spans="1:11" x14ac:dyDescent="0.3">
      <c r="A11" s="9">
        <v>9</v>
      </c>
      <c r="B11" s="6">
        <v>178</v>
      </c>
      <c r="C11" s="6" t="s">
        <v>8</v>
      </c>
      <c r="D11" s="6" t="s">
        <v>9</v>
      </c>
      <c r="E11" s="12">
        <v>69</v>
      </c>
      <c r="F11" s="12">
        <v>6.3</v>
      </c>
      <c r="G11" s="12">
        <v>25</v>
      </c>
      <c r="H11" s="8">
        <v>6.9</v>
      </c>
      <c r="I11" s="12">
        <v>25</v>
      </c>
      <c r="J11" s="8">
        <v>5.6</v>
      </c>
      <c r="K11" s="8">
        <f t="shared" si="0"/>
        <v>137.79999999999998</v>
      </c>
    </row>
    <row r="12" spans="1:11" x14ac:dyDescent="0.3">
      <c r="A12" s="9">
        <v>10</v>
      </c>
      <c r="B12" s="6">
        <v>199</v>
      </c>
      <c r="C12" s="6" t="s">
        <v>12</v>
      </c>
      <c r="D12" s="6" t="s">
        <v>13</v>
      </c>
      <c r="E12" s="12">
        <v>60</v>
      </c>
      <c r="F12" s="12">
        <v>7.6</v>
      </c>
      <c r="G12" s="13">
        <v>1</v>
      </c>
      <c r="H12" s="14">
        <v>4.8</v>
      </c>
      <c r="I12" s="12">
        <v>50</v>
      </c>
      <c r="J12" s="8">
        <v>6.7</v>
      </c>
      <c r="K12" s="8">
        <f t="shared" si="0"/>
        <v>130.1</v>
      </c>
    </row>
    <row r="13" spans="1:11" x14ac:dyDescent="0.3">
      <c r="A13" s="9">
        <v>11</v>
      </c>
      <c r="B13" s="6">
        <v>98</v>
      </c>
      <c r="C13" s="6" t="s">
        <v>4</v>
      </c>
      <c r="D13" s="6" t="s">
        <v>5</v>
      </c>
      <c r="E13" s="12">
        <v>88</v>
      </c>
      <c r="F13" s="12">
        <v>7.6</v>
      </c>
      <c r="G13" s="12">
        <v>25</v>
      </c>
      <c r="H13" s="8">
        <v>6.4</v>
      </c>
      <c r="K13" s="8">
        <f t="shared" si="0"/>
        <v>127</v>
      </c>
    </row>
    <row r="14" spans="1:11" x14ac:dyDescent="0.3">
      <c r="A14" s="9">
        <v>12</v>
      </c>
      <c r="B14" s="6">
        <v>117</v>
      </c>
      <c r="C14" s="6" t="s">
        <v>47</v>
      </c>
      <c r="D14" s="6" t="s">
        <v>48</v>
      </c>
      <c r="E14" s="12">
        <v>25</v>
      </c>
      <c r="F14" s="12">
        <v>6.7</v>
      </c>
      <c r="G14" s="12"/>
      <c r="H14" s="12"/>
      <c r="I14" s="12">
        <v>88</v>
      </c>
      <c r="J14" s="8">
        <v>6</v>
      </c>
      <c r="K14" s="8">
        <f t="shared" si="0"/>
        <v>125.7</v>
      </c>
    </row>
    <row r="15" spans="1:11" x14ac:dyDescent="0.3">
      <c r="A15" s="9">
        <v>13</v>
      </c>
      <c r="B15" s="6">
        <v>112</v>
      </c>
      <c r="C15" s="6" t="s">
        <v>18</v>
      </c>
      <c r="D15" s="6" t="s">
        <v>11</v>
      </c>
      <c r="E15" s="12">
        <v>50</v>
      </c>
      <c r="F15" s="12">
        <v>7.4</v>
      </c>
      <c r="G15" s="12"/>
      <c r="H15" s="12"/>
      <c r="I15" s="12">
        <v>60</v>
      </c>
      <c r="J15" s="8">
        <v>6</v>
      </c>
      <c r="K15" s="8">
        <f t="shared" si="0"/>
        <v>123.4</v>
      </c>
    </row>
    <row r="16" spans="1:11" x14ac:dyDescent="0.3">
      <c r="A16" s="9">
        <v>14</v>
      </c>
      <c r="B16" s="6">
        <v>196</v>
      </c>
      <c r="C16" s="6" t="s">
        <v>34</v>
      </c>
      <c r="D16" s="6" t="s">
        <v>35</v>
      </c>
      <c r="E16" s="12">
        <v>25</v>
      </c>
      <c r="F16" s="12">
        <v>7.9</v>
      </c>
      <c r="G16" s="12">
        <v>25</v>
      </c>
      <c r="H16" s="8">
        <v>7.4</v>
      </c>
      <c r="I16" s="12">
        <v>50</v>
      </c>
      <c r="J16" s="8">
        <v>8.1</v>
      </c>
      <c r="K16" s="8">
        <f t="shared" si="0"/>
        <v>123.39999999999999</v>
      </c>
    </row>
    <row r="17" spans="1:11" x14ac:dyDescent="0.3">
      <c r="A17" s="9">
        <v>15</v>
      </c>
      <c r="B17" s="6">
        <v>144</v>
      </c>
      <c r="C17" s="6" t="s">
        <v>10</v>
      </c>
      <c r="D17" s="6" t="s">
        <v>53</v>
      </c>
      <c r="E17" s="12">
        <v>25</v>
      </c>
      <c r="F17" s="12">
        <v>5.7</v>
      </c>
      <c r="G17" s="12">
        <v>25</v>
      </c>
      <c r="H17" s="8">
        <v>9</v>
      </c>
      <c r="I17" s="12">
        <v>50</v>
      </c>
      <c r="J17" s="8">
        <v>7.7</v>
      </c>
      <c r="K17" s="8">
        <f t="shared" si="0"/>
        <v>122.4</v>
      </c>
    </row>
    <row r="18" spans="1:11" x14ac:dyDescent="0.3">
      <c r="A18" s="9">
        <v>16</v>
      </c>
      <c r="B18" s="6">
        <v>135</v>
      </c>
      <c r="C18" s="6" t="s">
        <v>4</v>
      </c>
      <c r="D18" s="6" t="s">
        <v>36</v>
      </c>
      <c r="E18" s="12">
        <v>25</v>
      </c>
      <c r="F18" s="12">
        <v>7.5</v>
      </c>
      <c r="G18" s="12">
        <v>78</v>
      </c>
      <c r="H18" s="8">
        <v>7.5</v>
      </c>
      <c r="K18" s="8">
        <f t="shared" si="0"/>
        <v>118</v>
      </c>
    </row>
    <row r="19" spans="1:11" x14ac:dyDescent="0.3">
      <c r="A19" s="9">
        <v>17</v>
      </c>
      <c r="B19" s="6">
        <v>87</v>
      </c>
      <c r="C19" s="6" t="s">
        <v>14</v>
      </c>
      <c r="D19" s="6" t="s">
        <v>3</v>
      </c>
      <c r="E19" s="12">
        <v>1</v>
      </c>
      <c r="F19" s="12">
        <v>3.5</v>
      </c>
      <c r="G19" s="12">
        <v>60</v>
      </c>
      <c r="H19" s="8">
        <v>9.1</v>
      </c>
      <c r="I19" s="12">
        <v>25</v>
      </c>
      <c r="J19" s="8">
        <v>7.8</v>
      </c>
      <c r="K19" s="8">
        <f t="shared" si="0"/>
        <v>106.39999999999999</v>
      </c>
    </row>
    <row r="20" spans="1:11" x14ac:dyDescent="0.3">
      <c r="A20" s="9">
        <v>18</v>
      </c>
      <c r="B20" s="6">
        <v>35</v>
      </c>
      <c r="C20" s="6" t="s">
        <v>174</v>
      </c>
      <c r="D20" s="6" t="s">
        <v>163</v>
      </c>
      <c r="I20" s="12">
        <v>100</v>
      </c>
      <c r="J20" s="8">
        <v>5.7</v>
      </c>
      <c r="K20" s="8">
        <f t="shared" si="0"/>
        <v>105.7</v>
      </c>
    </row>
    <row r="21" spans="1:11" x14ac:dyDescent="0.3">
      <c r="A21" s="9">
        <v>19</v>
      </c>
      <c r="B21" s="6">
        <v>78</v>
      </c>
      <c r="C21" s="6" t="s">
        <v>39</v>
      </c>
      <c r="D21" s="6" t="s">
        <v>40</v>
      </c>
      <c r="E21" s="12">
        <v>25</v>
      </c>
      <c r="F21" s="12">
        <v>7.1</v>
      </c>
      <c r="G21" s="12">
        <v>60</v>
      </c>
      <c r="H21" s="8">
        <v>7</v>
      </c>
      <c r="K21" s="8">
        <f t="shared" si="0"/>
        <v>99.1</v>
      </c>
    </row>
    <row r="22" spans="1:11" x14ac:dyDescent="0.3">
      <c r="A22" s="9">
        <v>20</v>
      </c>
      <c r="B22" s="6">
        <v>91</v>
      </c>
      <c r="C22" s="6" t="s">
        <v>43</v>
      </c>
      <c r="D22" s="6" t="s">
        <v>44</v>
      </c>
      <c r="E22" s="12">
        <v>25</v>
      </c>
      <c r="F22" s="12">
        <v>7</v>
      </c>
      <c r="G22" s="12">
        <v>25</v>
      </c>
      <c r="H22" s="8">
        <v>6.5</v>
      </c>
      <c r="I22" s="12">
        <v>25</v>
      </c>
      <c r="J22" s="8">
        <v>9.6</v>
      </c>
      <c r="K22" s="8">
        <f t="shared" si="0"/>
        <v>98.1</v>
      </c>
    </row>
    <row r="23" spans="1:11" x14ac:dyDescent="0.3">
      <c r="A23" s="9">
        <v>21</v>
      </c>
      <c r="B23" s="6">
        <v>113</v>
      </c>
      <c r="C23" s="6" t="s">
        <v>72</v>
      </c>
      <c r="D23" s="6" t="s">
        <v>73</v>
      </c>
      <c r="E23" s="12">
        <v>1</v>
      </c>
      <c r="F23" s="12">
        <v>2.5</v>
      </c>
      <c r="G23" s="12">
        <v>50</v>
      </c>
      <c r="H23" s="8">
        <v>7.1</v>
      </c>
      <c r="I23" s="12">
        <v>25</v>
      </c>
      <c r="J23" s="8">
        <v>7.3</v>
      </c>
      <c r="K23" s="8">
        <f t="shared" si="0"/>
        <v>92.899999999999991</v>
      </c>
    </row>
    <row r="24" spans="1:11" x14ac:dyDescent="0.3">
      <c r="A24" s="9">
        <v>22</v>
      </c>
      <c r="B24" s="6">
        <v>142</v>
      </c>
      <c r="C24" s="6" t="s">
        <v>4</v>
      </c>
      <c r="D24" s="6" t="s">
        <v>55</v>
      </c>
      <c r="E24" s="12">
        <v>25</v>
      </c>
      <c r="F24" s="12">
        <v>5.5</v>
      </c>
      <c r="G24" s="13">
        <v>1</v>
      </c>
      <c r="H24" s="14">
        <v>5</v>
      </c>
      <c r="I24" s="12">
        <v>50</v>
      </c>
      <c r="J24" s="8">
        <v>5.2</v>
      </c>
      <c r="K24" s="8">
        <f t="shared" si="0"/>
        <v>91.7</v>
      </c>
    </row>
    <row r="25" spans="1:11" x14ac:dyDescent="0.3">
      <c r="A25" s="9">
        <v>23</v>
      </c>
      <c r="B25" s="6">
        <v>141</v>
      </c>
      <c r="C25" s="6" t="s">
        <v>23</v>
      </c>
      <c r="D25" s="6" t="s">
        <v>64</v>
      </c>
      <c r="E25" s="12">
        <v>1</v>
      </c>
      <c r="F25" s="12">
        <v>4</v>
      </c>
      <c r="G25" s="12">
        <v>50</v>
      </c>
      <c r="H25" s="8">
        <v>5.5</v>
      </c>
      <c r="I25" s="12">
        <v>25</v>
      </c>
      <c r="J25" s="8">
        <v>5.8</v>
      </c>
      <c r="K25" s="8">
        <f t="shared" si="0"/>
        <v>91.3</v>
      </c>
    </row>
    <row r="26" spans="1:11" x14ac:dyDescent="0.3">
      <c r="A26" s="9">
        <v>24</v>
      </c>
      <c r="B26" s="6">
        <v>138</v>
      </c>
      <c r="C26" s="6" t="s">
        <v>16</v>
      </c>
      <c r="D26" s="6" t="s">
        <v>22</v>
      </c>
      <c r="E26" s="12">
        <v>50</v>
      </c>
      <c r="F26" s="12">
        <v>6.3</v>
      </c>
      <c r="G26" s="12">
        <v>25</v>
      </c>
      <c r="H26" s="8">
        <v>8</v>
      </c>
      <c r="K26" s="8">
        <f t="shared" si="0"/>
        <v>89.3</v>
      </c>
    </row>
    <row r="27" spans="1:11" x14ac:dyDescent="0.3">
      <c r="A27" s="9">
        <v>25</v>
      </c>
      <c r="B27" s="15">
        <v>93</v>
      </c>
      <c r="C27" s="15" t="s">
        <v>10</v>
      </c>
      <c r="D27" s="15" t="s">
        <v>145</v>
      </c>
      <c r="E27" s="14"/>
      <c r="G27" s="12">
        <v>69</v>
      </c>
      <c r="H27" s="8">
        <v>6.1</v>
      </c>
      <c r="K27" s="8">
        <f t="shared" si="0"/>
        <v>75.099999999999994</v>
      </c>
    </row>
    <row r="28" spans="1:11" x14ac:dyDescent="0.3">
      <c r="A28" s="9">
        <v>26</v>
      </c>
      <c r="B28" s="15">
        <v>86</v>
      </c>
      <c r="C28" s="15" t="s">
        <v>16</v>
      </c>
      <c r="D28" s="15" t="s">
        <v>112</v>
      </c>
      <c r="E28" s="14"/>
      <c r="G28" s="12">
        <v>60</v>
      </c>
      <c r="H28" s="8">
        <v>9.1</v>
      </c>
      <c r="K28" s="8">
        <f t="shared" si="0"/>
        <v>69.099999999999994</v>
      </c>
    </row>
    <row r="29" spans="1:11" x14ac:dyDescent="0.3">
      <c r="A29" s="9">
        <v>27</v>
      </c>
      <c r="B29" s="6">
        <v>165</v>
      </c>
      <c r="C29" s="6" t="s">
        <v>72</v>
      </c>
      <c r="D29" s="6" t="s">
        <v>77</v>
      </c>
      <c r="E29" s="12">
        <v>1</v>
      </c>
      <c r="F29" s="12">
        <v>0</v>
      </c>
      <c r="G29" s="12">
        <v>60</v>
      </c>
      <c r="H29" s="8">
        <v>6.8</v>
      </c>
      <c r="K29" s="8">
        <f t="shared" si="0"/>
        <v>67.8</v>
      </c>
    </row>
    <row r="30" spans="1:11" x14ac:dyDescent="0.3">
      <c r="A30" s="9">
        <v>28</v>
      </c>
      <c r="B30" s="6">
        <v>28</v>
      </c>
      <c r="C30" s="6" t="s">
        <v>162</v>
      </c>
      <c r="D30" s="6" t="s">
        <v>163</v>
      </c>
      <c r="I30" s="12">
        <v>60</v>
      </c>
      <c r="J30" s="8">
        <v>7.1</v>
      </c>
      <c r="K30" s="8">
        <f t="shared" si="0"/>
        <v>67.099999999999994</v>
      </c>
    </row>
    <row r="31" spans="1:11" x14ac:dyDescent="0.3">
      <c r="A31" s="9">
        <v>29</v>
      </c>
      <c r="B31" s="6">
        <v>194</v>
      </c>
      <c r="C31" s="6" t="s">
        <v>32</v>
      </c>
      <c r="D31" s="6" t="s">
        <v>33</v>
      </c>
      <c r="E31" s="12">
        <v>25</v>
      </c>
      <c r="F31" s="12">
        <v>8.6</v>
      </c>
      <c r="G31" s="12">
        <v>25</v>
      </c>
      <c r="H31" s="8">
        <v>7</v>
      </c>
      <c r="I31" s="13">
        <v>0</v>
      </c>
      <c r="J31" s="8">
        <v>0</v>
      </c>
      <c r="K31" s="8">
        <f t="shared" si="0"/>
        <v>65.599999999999994</v>
      </c>
    </row>
    <row r="32" spans="1:11" x14ac:dyDescent="0.3">
      <c r="A32" s="9">
        <v>30</v>
      </c>
      <c r="B32" s="6">
        <v>160</v>
      </c>
      <c r="C32" s="6" t="s">
        <v>37</v>
      </c>
      <c r="D32" s="6" t="s">
        <v>38</v>
      </c>
      <c r="E32" s="12">
        <v>25</v>
      </c>
      <c r="F32" s="12">
        <v>7.5</v>
      </c>
      <c r="G32" s="12"/>
      <c r="H32" s="12"/>
      <c r="I32" s="12">
        <v>25</v>
      </c>
      <c r="J32" s="8">
        <v>6.3</v>
      </c>
      <c r="K32" s="8">
        <f t="shared" si="0"/>
        <v>63.8</v>
      </c>
    </row>
    <row r="33" spans="1:11" x14ac:dyDescent="0.3">
      <c r="A33" s="9">
        <v>31</v>
      </c>
      <c r="B33" s="6">
        <v>200</v>
      </c>
      <c r="C33" s="6" t="s">
        <v>45</v>
      </c>
      <c r="D33" s="6" t="s">
        <v>46</v>
      </c>
      <c r="E33" s="12">
        <v>25</v>
      </c>
      <c r="F33" s="12">
        <v>6.9</v>
      </c>
      <c r="G33" s="12">
        <v>25</v>
      </c>
      <c r="H33" s="8">
        <v>6.3</v>
      </c>
      <c r="K33" s="8">
        <f t="shared" si="0"/>
        <v>63.199999999999996</v>
      </c>
    </row>
    <row r="34" spans="1:11" x14ac:dyDescent="0.3">
      <c r="A34" s="9">
        <v>32</v>
      </c>
      <c r="B34" s="6">
        <v>84</v>
      </c>
      <c r="C34" s="6" t="s">
        <v>56</v>
      </c>
      <c r="D34" s="6" t="s">
        <v>57</v>
      </c>
      <c r="E34" s="12">
        <v>25</v>
      </c>
      <c r="F34" s="12">
        <v>5.4</v>
      </c>
      <c r="G34" s="12">
        <v>25</v>
      </c>
      <c r="H34" s="8">
        <v>6.6</v>
      </c>
      <c r="K34" s="8">
        <f t="shared" si="0"/>
        <v>62</v>
      </c>
    </row>
    <row r="35" spans="1:11" x14ac:dyDescent="0.3">
      <c r="A35" s="9">
        <v>33</v>
      </c>
      <c r="B35" s="6">
        <v>147</v>
      </c>
      <c r="C35" s="6" t="s">
        <v>65</v>
      </c>
      <c r="D35" s="6" t="s">
        <v>66</v>
      </c>
      <c r="E35" s="12">
        <v>1</v>
      </c>
      <c r="F35" s="12">
        <v>3.6</v>
      </c>
      <c r="G35" s="12">
        <v>50</v>
      </c>
      <c r="H35" s="8">
        <v>6.8</v>
      </c>
      <c r="K35" s="8">
        <f t="shared" ref="K35:K66" si="1">SUM(E35:J35)</f>
        <v>61.4</v>
      </c>
    </row>
    <row r="36" spans="1:11" x14ac:dyDescent="0.3">
      <c r="A36" s="9">
        <v>34</v>
      </c>
      <c r="B36" s="6">
        <v>104</v>
      </c>
      <c r="C36" s="6" t="s">
        <v>12</v>
      </c>
      <c r="D36" s="6" t="s">
        <v>54</v>
      </c>
      <c r="E36" s="12">
        <v>25</v>
      </c>
      <c r="F36" s="12">
        <v>5.5</v>
      </c>
      <c r="G36" s="12">
        <v>25</v>
      </c>
      <c r="H36" s="8">
        <v>5.7</v>
      </c>
      <c r="K36" s="8">
        <f t="shared" si="1"/>
        <v>61.2</v>
      </c>
    </row>
    <row r="37" spans="1:11" x14ac:dyDescent="0.3">
      <c r="A37" s="9">
        <v>35</v>
      </c>
      <c r="B37" s="6">
        <v>195</v>
      </c>
      <c r="C37" s="6" t="s">
        <v>27</v>
      </c>
      <c r="D37" s="6" t="s">
        <v>28</v>
      </c>
      <c r="E37" s="12">
        <v>50</v>
      </c>
      <c r="F37" s="12">
        <v>5.2</v>
      </c>
      <c r="G37" s="13">
        <v>1</v>
      </c>
      <c r="H37" s="14">
        <v>5</v>
      </c>
      <c r="I37" s="14"/>
      <c r="J37" s="14"/>
      <c r="K37" s="8">
        <f t="shared" si="1"/>
        <v>61.2</v>
      </c>
    </row>
    <row r="38" spans="1:11" x14ac:dyDescent="0.3">
      <c r="A38" s="9">
        <v>36</v>
      </c>
      <c r="B38" s="6">
        <v>3</v>
      </c>
      <c r="C38" s="6" t="s">
        <v>156</v>
      </c>
      <c r="D38" s="6" t="s">
        <v>157</v>
      </c>
      <c r="I38" s="12">
        <v>50</v>
      </c>
      <c r="J38" s="8">
        <v>8.1</v>
      </c>
      <c r="K38" s="8">
        <f t="shared" si="1"/>
        <v>58.1</v>
      </c>
    </row>
    <row r="39" spans="1:11" x14ac:dyDescent="0.3">
      <c r="A39" s="9">
        <v>37</v>
      </c>
      <c r="B39" s="6">
        <v>157</v>
      </c>
      <c r="C39" s="6" t="s">
        <v>14</v>
      </c>
      <c r="D39" s="6" t="s">
        <v>21</v>
      </c>
      <c r="E39" s="12">
        <v>50</v>
      </c>
      <c r="F39" s="12">
        <v>7.6</v>
      </c>
      <c r="G39" s="12"/>
      <c r="H39" s="12"/>
      <c r="I39" s="12"/>
      <c r="J39" s="12"/>
      <c r="K39" s="8">
        <f t="shared" si="1"/>
        <v>57.6</v>
      </c>
    </row>
    <row r="40" spans="1:11" x14ac:dyDescent="0.3">
      <c r="A40" s="9">
        <v>38</v>
      </c>
      <c r="B40" s="6">
        <v>74</v>
      </c>
      <c r="C40" s="6" t="s">
        <v>23</v>
      </c>
      <c r="D40" s="6" t="s">
        <v>24</v>
      </c>
      <c r="E40" s="12">
        <v>50</v>
      </c>
      <c r="F40" s="12">
        <v>5.7</v>
      </c>
      <c r="G40" s="12"/>
      <c r="H40" s="12"/>
      <c r="I40" s="12"/>
      <c r="J40" s="12"/>
      <c r="K40" s="8">
        <f t="shared" si="1"/>
        <v>55.7</v>
      </c>
    </row>
    <row r="41" spans="1:11" x14ac:dyDescent="0.3">
      <c r="A41" s="9">
        <v>39</v>
      </c>
      <c r="B41" s="6">
        <v>9</v>
      </c>
      <c r="C41" s="6" t="s">
        <v>172</v>
      </c>
      <c r="D41" s="6" t="s">
        <v>173</v>
      </c>
      <c r="I41" s="12">
        <v>50</v>
      </c>
      <c r="J41" s="8">
        <v>5.7</v>
      </c>
      <c r="K41" s="8">
        <f t="shared" si="1"/>
        <v>55.7</v>
      </c>
    </row>
    <row r="42" spans="1:11" x14ac:dyDescent="0.3">
      <c r="A42" s="9">
        <v>40</v>
      </c>
      <c r="B42" s="6">
        <v>97</v>
      </c>
      <c r="C42" s="6" t="s">
        <v>10</v>
      </c>
      <c r="D42" s="6" t="s">
        <v>29</v>
      </c>
      <c r="E42" s="12">
        <v>50</v>
      </c>
      <c r="F42" s="12">
        <v>5.0999999999999996</v>
      </c>
      <c r="G42" s="12"/>
      <c r="H42" s="12"/>
      <c r="I42" s="12"/>
      <c r="J42" s="12"/>
      <c r="K42" s="8">
        <f t="shared" si="1"/>
        <v>55.1</v>
      </c>
    </row>
    <row r="43" spans="1:11" x14ac:dyDescent="0.3">
      <c r="A43" s="9">
        <v>41</v>
      </c>
      <c r="B43" s="6">
        <v>94</v>
      </c>
      <c r="C43" s="6" t="s">
        <v>67</v>
      </c>
      <c r="D43" s="6" t="s">
        <v>68</v>
      </c>
      <c r="E43" s="12">
        <v>1</v>
      </c>
      <c r="F43" s="12">
        <v>3.4</v>
      </c>
      <c r="G43" s="12">
        <v>25</v>
      </c>
      <c r="H43" s="8">
        <v>5.2</v>
      </c>
      <c r="I43" s="13">
        <v>1</v>
      </c>
      <c r="J43" s="8">
        <v>4.8</v>
      </c>
      <c r="K43" s="8">
        <f t="shared" si="1"/>
        <v>40.4</v>
      </c>
    </row>
    <row r="44" spans="1:11" x14ac:dyDescent="0.3">
      <c r="A44" s="9">
        <v>42</v>
      </c>
      <c r="B44" s="6">
        <v>193</v>
      </c>
      <c r="C44" s="6" t="s">
        <v>41</v>
      </c>
      <c r="D44" s="6" t="s">
        <v>42</v>
      </c>
      <c r="E44" s="12">
        <v>25</v>
      </c>
      <c r="F44" s="12">
        <v>7.1</v>
      </c>
      <c r="G44" s="13">
        <v>1</v>
      </c>
      <c r="H44" s="14">
        <v>4.5</v>
      </c>
      <c r="I44" s="14"/>
      <c r="J44" s="14"/>
      <c r="K44" s="8">
        <f t="shared" si="1"/>
        <v>37.6</v>
      </c>
    </row>
    <row r="45" spans="1:11" x14ac:dyDescent="0.3">
      <c r="A45" s="9">
        <v>43</v>
      </c>
      <c r="B45" s="6">
        <v>187</v>
      </c>
      <c r="C45" s="6" t="s">
        <v>60</v>
      </c>
      <c r="D45" s="6" t="s">
        <v>61</v>
      </c>
      <c r="E45" s="12">
        <v>1</v>
      </c>
      <c r="F45" s="12">
        <v>5</v>
      </c>
      <c r="G45" s="12">
        <v>25</v>
      </c>
      <c r="H45" s="8">
        <v>5.5</v>
      </c>
      <c r="K45" s="8">
        <f t="shared" si="1"/>
        <v>36.5</v>
      </c>
    </row>
    <row r="46" spans="1:11" x14ac:dyDescent="0.3">
      <c r="A46" s="9">
        <v>44</v>
      </c>
      <c r="B46" s="15">
        <v>130</v>
      </c>
      <c r="C46" s="15" t="s">
        <v>83</v>
      </c>
      <c r="D46" s="15" t="s">
        <v>148</v>
      </c>
      <c r="E46" s="14"/>
      <c r="G46" s="12">
        <v>25</v>
      </c>
      <c r="H46" s="8">
        <v>5.6</v>
      </c>
      <c r="I46" s="13">
        <v>1</v>
      </c>
      <c r="J46" s="8">
        <v>4.0999999999999996</v>
      </c>
      <c r="K46" s="8">
        <f t="shared" si="1"/>
        <v>35.700000000000003</v>
      </c>
    </row>
    <row r="47" spans="1:11" x14ac:dyDescent="0.3">
      <c r="A47" s="9">
        <v>45</v>
      </c>
      <c r="B47" s="6">
        <v>188</v>
      </c>
      <c r="C47" s="6" t="s">
        <v>80</v>
      </c>
      <c r="D47" s="6" t="s">
        <v>81</v>
      </c>
      <c r="E47" s="12">
        <v>1</v>
      </c>
      <c r="F47" s="12">
        <v>0</v>
      </c>
      <c r="G47" s="12">
        <v>25</v>
      </c>
      <c r="H47" s="8">
        <v>5.6</v>
      </c>
      <c r="I47" s="13">
        <v>1</v>
      </c>
      <c r="J47" s="8">
        <v>2.4</v>
      </c>
      <c r="K47" s="8">
        <f t="shared" si="1"/>
        <v>35</v>
      </c>
    </row>
    <row r="48" spans="1:11" x14ac:dyDescent="0.3">
      <c r="A48" s="9">
        <v>46</v>
      </c>
      <c r="B48" s="6">
        <v>21</v>
      </c>
      <c r="C48" s="6" t="s">
        <v>158</v>
      </c>
      <c r="D48" s="6" t="s">
        <v>159</v>
      </c>
      <c r="I48" s="12">
        <v>25</v>
      </c>
      <c r="J48" s="8">
        <v>7.7</v>
      </c>
      <c r="K48" s="8">
        <f t="shared" si="1"/>
        <v>32.700000000000003</v>
      </c>
    </row>
    <row r="49" spans="1:11" x14ac:dyDescent="0.3">
      <c r="A49" s="9">
        <v>47</v>
      </c>
      <c r="B49" s="6">
        <v>305</v>
      </c>
      <c r="C49" s="6" t="s">
        <v>160</v>
      </c>
      <c r="D49" s="6" t="s">
        <v>161</v>
      </c>
      <c r="I49" s="12">
        <v>25</v>
      </c>
      <c r="J49" s="8">
        <v>7.6</v>
      </c>
      <c r="K49" s="8">
        <f t="shared" si="1"/>
        <v>32.6</v>
      </c>
    </row>
    <row r="50" spans="1:11" x14ac:dyDescent="0.3">
      <c r="A50" s="9">
        <v>48</v>
      </c>
      <c r="B50" s="15">
        <v>105</v>
      </c>
      <c r="C50" s="15" t="s">
        <v>146</v>
      </c>
      <c r="D50" s="15" t="s">
        <v>147</v>
      </c>
      <c r="E50" s="14"/>
      <c r="G50" s="12">
        <v>25</v>
      </c>
      <c r="H50" s="8">
        <v>7</v>
      </c>
      <c r="K50" s="8">
        <f t="shared" si="1"/>
        <v>32</v>
      </c>
    </row>
    <row r="51" spans="1:11" x14ac:dyDescent="0.3">
      <c r="A51" s="9">
        <v>49</v>
      </c>
      <c r="B51" s="6">
        <v>148</v>
      </c>
      <c r="C51" s="6" t="s">
        <v>49</v>
      </c>
      <c r="D51" s="6" t="s">
        <v>50</v>
      </c>
      <c r="E51" s="12">
        <v>25</v>
      </c>
      <c r="F51" s="12">
        <v>6.6</v>
      </c>
      <c r="G51" s="12"/>
      <c r="H51" s="12"/>
      <c r="I51" s="12"/>
      <c r="J51" s="12"/>
      <c r="K51" s="8">
        <f t="shared" si="1"/>
        <v>31.6</v>
      </c>
    </row>
    <row r="52" spans="1:11" x14ac:dyDescent="0.3">
      <c r="A52" s="9">
        <v>50</v>
      </c>
      <c r="B52" s="6">
        <v>6</v>
      </c>
      <c r="C52" s="6" t="s">
        <v>164</v>
      </c>
      <c r="D52" s="6" t="s">
        <v>165</v>
      </c>
      <c r="I52" s="12">
        <v>25</v>
      </c>
      <c r="J52" s="8">
        <v>6.4</v>
      </c>
      <c r="K52" s="8">
        <f t="shared" si="1"/>
        <v>31.4</v>
      </c>
    </row>
    <row r="53" spans="1:11" x14ac:dyDescent="0.3">
      <c r="A53" s="9">
        <v>51</v>
      </c>
      <c r="B53" s="6">
        <v>300</v>
      </c>
      <c r="C53" s="6" t="s">
        <v>51</v>
      </c>
      <c r="D53" s="6" t="s">
        <v>52</v>
      </c>
      <c r="E53" s="12">
        <v>25</v>
      </c>
      <c r="F53" s="12">
        <v>6</v>
      </c>
      <c r="G53" s="12"/>
      <c r="H53" s="12"/>
      <c r="I53" s="12"/>
      <c r="J53" s="12"/>
      <c r="K53" s="8">
        <f t="shared" si="1"/>
        <v>31</v>
      </c>
    </row>
    <row r="54" spans="1:11" x14ac:dyDescent="0.3">
      <c r="A54" s="9">
        <v>52</v>
      </c>
      <c r="B54" s="6">
        <v>29</v>
      </c>
      <c r="C54" s="6" t="s">
        <v>166</v>
      </c>
      <c r="D54" s="6" t="s">
        <v>167</v>
      </c>
      <c r="I54" s="12">
        <v>25</v>
      </c>
      <c r="J54" s="8">
        <v>6</v>
      </c>
      <c r="K54" s="8">
        <f t="shared" si="1"/>
        <v>31</v>
      </c>
    </row>
    <row r="55" spans="1:11" x14ac:dyDescent="0.3">
      <c r="A55" s="9">
        <v>53</v>
      </c>
      <c r="B55" s="6">
        <v>33</v>
      </c>
      <c r="C55" s="6" t="s">
        <v>168</v>
      </c>
      <c r="D55" s="6" t="s">
        <v>169</v>
      </c>
      <c r="I55" s="12">
        <v>25</v>
      </c>
      <c r="J55" s="8">
        <v>6</v>
      </c>
      <c r="K55" s="8">
        <f t="shared" si="1"/>
        <v>31</v>
      </c>
    </row>
    <row r="56" spans="1:11" x14ac:dyDescent="0.3">
      <c r="A56" s="9">
        <v>54</v>
      </c>
      <c r="B56" s="6">
        <v>118</v>
      </c>
      <c r="C56" s="6" t="s">
        <v>170</v>
      </c>
      <c r="D56" s="6" t="s">
        <v>171</v>
      </c>
      <c r="I56" s="12">
        <v>25</v>
      </c>
      <c r="J56" s="8">
        <v>5.8</v>
      </c>
      <c r="K56" s="8">
        <f t="shared" si="1"/>
        <v>30.8</v>
      </c>
    </row>
    <row r="57" spans="1:11" x14ac:dyDescent="0.3">
      <c r="A57" s="9">
        <v>55</v>
      </c>
      <c r="B57" s="6">
        <v>146</v>
      </c>
      <c r="C57" s="6" t="s">
        <v>37</v>
      </c>
      <c r="D57" s="6" t="s">
        <v>175</v>
      </c>
      <c r="I57" s="12">
        <v>25</v>
      </c>
      <c r="J57" s="8">
        <v>5.7</v>
      </c>
      <c r="K57" s="8">
        <f t="shared" si="1"/>
        <v>30.7</v>
      </c>
    </row>
    <row r="58" spans="1:11" x14ac:dyDescent="0.3">
      <c r="A58" s="9">
        <v>56</v>
      </c>
      <c r="B58" s="6">
        <v>23</v>
      </c>
      <c r="C58" s="6" t="s">
        <v>176</v>
      </c>
      <c r="D58" s="6" t="s">
        <v>177</v>
      </c>
      <c r="I58" s="12">
        <v>25</v>
      </c>
      <c r="J58" s="8">
        <v>5.4</v>
      </c>
      <c r="K58" s="8">
        <f t="shared" si="1"/>
        <v>30.4</v>
      </c>
    </row>
    <row r="59" spans="1:11" x14ac:dyDescent="0.3">
      <c r="A59" s="9">
        <v>57</v>
      </c>
      <c r="B59" s="6">
        <v>192</v>
      </c>
      <c r="C59" s="6" t="s">
        <v>58</v>
      </c>
      <c r="D59" s="6" t="s">
        <v>59</v>
      </c>
      <c r="E59" s="12">
        <v>1</v>
      </c>
      <c r="F59" s="12">
        <v>5.0999999999999996</v>
      </c>
      <c r="G59" s="13">
        <v>1</v>
      </c>
      <c r="H59" s="14">
        <v>4.4000000000000004</v>
      </c>
      <c r="I59" s="14"/>
      <c r="J59" s="14"/>
      <c r="K59" s="8">
        <f t="shared" si="1"/>
        <v>11.5</v>
      </c>
    </row>
    <row r="60" spans="1:11" x14ac:dyDescent="0.3">
      <c r="A60" s="9">
        <v>58</v>
      </c>
      <c r="B60" s="6">
        <v>131</v>
      </c>
      <c r="C60" s="6" t="s">
        <v>62</v>
      </c>
      <c r="D60" s="6" t="s">
        <v>63</v>
      </c>
      <c r="E60" s="12">
        <v>1</v>
      </c>
      <c r="F60" s="12">
        <v>4.5999999999999996</v>
      </c>
      <c r="G60" s="13">
        <v>1</v>
      </c>
      <c r="H60" s="14">
        <v>4.8</v>
      </c>
      <c r="I60" s="14"/>
      <c r="J60" s="14"/>
      <c r="K60" s="8">
        <f t="shared" si="1"/>
        <v>11.399999999999999</v>
      </c>
    </row>
    <row r="61" spans="1:11" x14ac:dyDescent="0.3">
      <c r="A61" s="9">
        <v>59</v>
      </c>
      <c r="B61" s="15">
        <v>102</v>
      </c>
      <c r="C61" s="15" t="s">
        <v>27</v>
      </c>
      <c r="D61" s="15" t="s">
        <v>150</v>
      </c>
      <c r="E61" s="13"/>
      <c r="F61" s="13"/>
      <c r="G61" s="13">
        <v>1</v>
      </c>
      <c r="H61" s="14">
        <v>4.5999999999999996</v>
      </c>
      <c r="I61" s="13">
        <v>1</v>
      </c>
      <c r="J61" s="8">
        <v>4.8</v>
      </c>
      <c r="K61" s="8">
        <f t="shared" si="1"/>
        <v>11.399999999999999</v>
      </c>
    </row>
    <row r="62" spans="1:11" x14ac:dyDescent="0.3">
      <c r="A62" s="9">
        <v>60</v>
      </c>
      <c r="B62" s="15">
        <v>128</v>
      </c>
      <c r="C62" s="15" t="s">
        <v>151</v>
      </c>
      <c r="D62" s="15" t="s">
        <v>152</v>
      </c>
      <c r="E62" s="13"/>
      <c r="F62" s="13"/>
      <c r="G62" s="13">
        <v>1</v>
      </c>
      <c r="H62" s="14">
        <v>4.3</v>
      </c>
      <c r="I62" s="13">
        <v>1</v>
      </c>
      <c r="J62" s="8">
        <v>5</v>
      </c>
      <c r="K62" s="8">
        <f t="shared" si="1"/>
        <v>11.3</v>
      </c>
    </row>
    <row r="63" spans="1:11" x14ac:dyDescent="0.3">
      <c r="A63" s="9">
        <v>61</v>
      </c>
      <c r="B63" s="6">
        <v>191</v>
      </c>
      <c r="C63" s="6" t="s">
        <v>83</v>
      </c>
      <c r="D63" s="6" t="s">
        <v>84</v>
      </c>
      <c r="E63" s="12">
        <v>1</v>
      </c>
      <c r="F63" s="12">
        <v>0</v>
      </c>
      <c r="G63" s="13">
        <v>1</v>
      </c>
      <c r="H63" s="14">
        <v>3.5</v>
      </c>
      <c r="I63" s="13">
        <v>1</v>
      </c>
      <c r="J63" s="8">
        <v>4.7</v>
      </c>
      <c r="K63" s="8">
        <f t="shared" si="1"/>
        <v>11.2</v>
      </c>
    </row>
    <row r="64" spans="1:11" x14ac:dyDescent="0.3">
      <c r="A64" s="9">
        <v>62</v>
      </c>
      <c r="B64" s="6">
        <v>83</v>
      </c>
      <c r="C64" s="6" t="s">
        <v>10</v>
      </c>
      <c r="D64" s="6" t="s">
        <v>74</v>
      </c>
      <c r="E64" s="12">
        <v>1</v>
      </c>
      <c r="F64" s="12">
        <v>0</v>
      </c>
      <c r="G64" s="13">
        <v>1</v>
      </c>
      <c r="H64" s="14">
        <v>4.5</v>
      </c>
      <c r="I64" s="14"/>
      <c r="J64" s="14"/>
      <c r="K64" s="8">
        <f t="shared" si="1"/>
        <v>6.5</v>
      </c>
    </row>
    <row r="65" spans="1:11" x14ac:dyDescent="0.3">
      <c r="A65" s="9">
        <v>63</v>
      </c>
      <c r="B65" s="15">
        <v>203</v>
      </c>
      <c r="C65" s="15" t="s">
        <v>83</v>
      </c>
      <c r="D65" s="15" t="s">
        <v>149</v>
      </c>
      <c r="E65" s="13"/>
      <c r="F65" s="13"/>
      <c r="G65" s="13">
        <v>1</v>
      </c>
      <c r="H65" s="14">
        <v>5.0999999999999996</v>
      </c>
      <c r="I65" s="14"/>
      <c r="J65" s="14"/>
      <c r="K65" s="8">
        <f t="shared" si="1"/>
        <v>6.1</v>
      </c>
    </row>
    <row r="66" spans="1:11" x14ac:dyDescent="0.3">
      <c r="A66" s="9">
        <v>64</v>
      </c>
      <c r="B66" s="6">
        <v>189</v>
      </c>
      <c r="C66" s="6" t="s">
        <v>67</v>
      </c>
      <c r="D66" s="6" t="s">
        <v>82</v>
      </c>
      <c r="E66" s="12">
        <v>1</v>
      </c>
      <c r="F66" s="12">
        <v>0</v>
      </c>
      <c r="G66" s="13">
        <v>1</v>
      </c>
      <c r="H66" s="14">
        <v>3.9</v>
      </c>
      <c r="I66" s="14"/>
      <c r="J66" s="14"/>
      <c r="K66" s="8">
        <f t="shared" si="1"/>
        <v>5.9</v>
      </c>
    </row>
    <row r="67" spans="1:11" x14ac:dyDescent="0.3">
      <c r="A67" s="9">
        <v>65</v>
      </c>
      <c r="B67" s="6">
        <v>155</v>
      </c>
      <c r="C67" s="6" t="s">
        <v>37</v>
      </c>
      <c r="D67" s="6" t="s">
        <v>153</v>
      </c>
      <c r="I67" s="13">
        <v>1</v>
      </c>
      <c r="J67" s="8">
        <v>4.5999999999999996</v>
      </c>
      <c r="K67" s="8">
        <f t="shared" ref="K67:K98" si="2">SUM(E67:J67)</f>
        <v>5.6</v>
      </c>
    </row>
    <row r="68" spans="1:11" x14ac:dyDescent="0.3">
      <c r="A68" s="9">
        <v>66</v>
      </c>
      <c r="B68" s="6">
        <v>170</v>
      </c>
      <c r="C68" s="6" t="s">
        <v>78</v>
      </c>
      <c r="D68" s="6" t="s">
        <v>79</v>
      </c>
      <c r="E68" s="12">
        <v>1</v>
      </c>
      <c r="F68" s="12">
        <v>0</v>
      </c>
      <c r="G68" s="13">
        <v>1</v>
      </c>
      <c r="H68" s="14">
        <v>3.4</v>
      </c>
      <c r="I68" s="14"/>
      <c r="J68" s="14"/>
      <c r="K68" s="8">
        <f t="shared" si="2"/>
        <v>5.4</v>
      </c>
    </row>
    <row r="69" spans="1:11" x14ac:dyDescent="0.3">
      <c r="A69" s="9">
        <v>67</v>
      </c>
      <c r="B69" s="6">
        <v>92</v>
      </c>
      <c r="C69" s="6" t="s">
        <v>178</v>
      </c>
      <c r="D69" s="6" t="s">
        <v>163</v>
      </c>
      <c r="I69" s="13">
        <v>1</v>
      </c>
      <c r="J69" s="8">
        <v>4.4000000000000004</v>
      </c>
      <c r="K69" s="8">
        <f t="shared" si="2"/>
        <v>5.4</v>
      </c>
    </row>
    <row r="70" spans="1:11" x14ac:dyDescent="0.3">
      <c r="A70" s="9">
        <v>68</v>
      </c>
      <c r="B70" s="15">
        <v>150</v>
      </c>
      <c r="C70" s="15" t="s">
        <v>94</v>
      </c>
      <c r="D70" s="15" t="s">
        <v>153</v>
      </c>
      <c r="E70" s="13"/>
      <c r="F70" s="13"/>
      <c r="G70" s="13">
        <v>1</v>
      </c>
      <c r="H70" s="14">
        <v>4.2</v>
      </c>
      <c r="I70" s="14"/>
      <c r="J70" s="14"/>
      <c r="K70" s="8">
        <f t="shared" si="2"/>
        <v>5.2</v>
      </c>
    </row>
    <row r="71" spans="1:11" x14ac:dyDescent="0.3">
      <c r="A71" s="9">
        <v>69</v>
      </c>
      <c r="B71" s="15">
        <v>313</v>
      </c>
      <c r="C71" s="15" t="s">
        <v>154</v>
      </c>
      <c r="D71" s="15" t="s">
        <v>155</v>
      </c>
      <c r="E71" s="13"/>
      <c r="F71" s="13"/>
      <c r="G71" s="13">
        <v>1</v>
      </c>
      <c r="H71" s="14">
        <v>4</v>
      </c>
      <c r="I71" s="14"/>
      <c r="J71" s="14"/>
      <c r="K71" s="8">
        <f t="shared" si="2"/>
        <v>5</v>
      </c>
    </row>
    <row r="72" spans="1:11" x14ac:dyDescent="0.3">
      <c r="A72" s="9">
        <v>70</v>
      </c>
      <c r="B72" s="6">
        <v>207</v>
      </c>
      <c r="C72" s="6" t="s">
        <v>179</v>
      </c>
      <c r="D72" s="6" t="s">
        <v>180</v>
      </c>
      <c r="I72" s="13">
        <v>1</v>
      </c>
      <c r="J72" s="8">
        <v>3.8</v>
      </c>
      <c r="K72" s="8">
        <f t="shared" si="2"/>
        <v>4.8</v>
      </c>
    </row>
    <row r="73" spans="1:11" x14ac:dyDescent="0.3">
      <c r="A73" s="9">
        <v>71</v>
      </c>
      <c r="B73" s="6">
        <v>13</v>
      </c>
      <c r="C73" s="6" t="s">
        <v>181</v>
      </c>
      <c r="D73" s="6" t="s">
        <v>182</v>
      </c>
      <c r="I73" s="13">
        <v>1</v>
      </c>
      <c r="J73" s="8">
        <v>3.5</v>
      </c>
      <c r="K73" s="8">
        <f t="shared" si="2"/>
        <v>4.5</v>
      </c>
    </row>
    <row r="74" spans="1:11" x14ac:dyDescent="0.3">
      <c r="A74" s="9">
        <v>72</v>
      </c>
      <c r="B74" s="6">
        <v>158</v>
      </c>
      <c r="C74" s="6" t="s">
        <v>69</v>
      </c>
      <c r="D74" s="6" t="s">
        <v>70</v>
      </c>
      <c r="E74" s="12">
        <v>1</v>
      </c>
      <c r="F74" s="12">
        <v>3.3</v>
      </c>
      <c r="G74" s="12"/>
      <c r="H74" s="12"/>
      <c r="I74" s="12"/>
      <c r="J74" s="12"/>
      <c r="K74" s="8">
        <f t="shared" si="2"/>
        <v>4.3</v>
      </c>
    </row>
    <row r="75" spans="1:11" x14ac:dyDescent="0.3">
      <c r="A75" s="9">
        <v>73</v>
      </c>
      <c r="B75" s="6">
        <v>69</v>
      </c>
      <c r="C75" s="6" t="s">
        <v>183</v>
      </c>
      <c r="D75" s="6" t="s">
        <v>184</v>
      </c>
      <c r="I75" s="13">
        <v>1</v>
      </c>
      <c r="J75" s="8">
        <v>3.3</v>
      </c>
      <c r="K75" s="8">
        <f t="shared" si="2"/>
        <v>4.3</v>
      </c>
    </row>
    <row r="76" spans="1:11" x14ac:dyDescent="0.3">
      <c r="A76" s="9">
        <v>74</v>
      </c>
      <c r="B76" s="6">
        <v>103</v>
      </c>
      <c r="C76" s="6" t="s">
        <v>75</v>
      </c>
      <c r="D76" s="6" t="s">
        <v>76</v>
      </c>
      <c r="E76" s="12">
        <v>1</v>
      </c>
      <c r="F76" s="12">
        <v>0</v>
      </c>
      <c r="G76" s="12"/>
      <c r="H76" s="12"/>
      <c r="I76" s="12"/>
      <c r="J76" s="12"/>
      <c r="K76" s="8">
        <f t="shared" si="2"/>
        <v>1</v>
      </c>
    </row>
    <row r="77" spans="1:11" x14ac:dyDescent="0.3">
      <c r="A77" s="9">
        <v>75</v>
      </c>
      <c r="B77" s="6">
        <v>132</v>
      </c>
      <c r="C77" s="6" t="s">
        <v>39</v>
      </c>
      <c r="D77" s="6" t="s">
        <v>71</v>
      </c>
      <c r="E77" s="12">
        <v>1</v>
      </c>
      <c r="F77" s="12">
        <v>0</v>
      </c>
      <c r="G77" s="12"/>
      <c r="H77" s="12"/>
      <c r="I77" s="12"/>
      <c r="J77" s="12"/>
      <c r="K77" s="8">
        <f t="shared" si="2"/>
        <v>1</v>
      </c>
    </row>
  </sheetData>
  <sortState ref="A2:K2">
    <sortCondition descending="1" ref="A2"/>
  </sortState>
  <pageMargins left="0" right="0" top="0" bottom="0" header="0.3" footer="0.3"/>
  <pageSetup paperSize="66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sqref="A1:K53"/>
    </sheetView>
  </sheetViews>
  <sheetFormatPr defaultRowHeight="14.4" x14ac:dyDescent="0.3"/>
  <cols>
    <col min="1" max="1" width="5.109375" style="2" customWidth="1"/>
    <col min="2" max="2" width="6" style="2" customWidth="1"/>
    <col min="3" max="3" width="12.6640625" style="2" customWidth="1"/>
    <col min="4" max="4" width="14.88671875" style="2" customWidth="1"/>
    <col min="5" max="10" width="6.5546875" style="19" customWidth="1"/>
    <col min="11" max="11" width="8.88671875" style="19"/>
    <col min="12" max="16384" width="8.88671875" style="2"/>
  </cols>
  <sheetData>
    <row r="1" spans="1:11" ht="84.75" customHeight="1" x14ac:dyDescent="0.3"/>
    <row r="2" spans="1:11" ht="43.2" x14ac:dyDescent="0.3">
      <c r="A2" s="3" t="s">
        <v>138</v>
      </c>
      <c r="B2" s="4" t="s">
        <v>85</v>
      </c>
      <c r="C2" s="4" t="s">
        <v>0</v>
      </c>
      <c r="D2" s="4" t="s">
        <v>1</v>
      </c>
      <c r="E2" s="20" t="s">
        <v>201</v>
      </c>
      <c r="F2" s="20" t="s">
        <v>202</v>
      </c>
      <c r="G2" s="20" t="s">
        <v>137</v>
      </c>
      <c r="H2" s="20" t="s">
        <v>136</v>
      </c>
      <c r="I2" s="20" t="s">
        <v>199</v>
      </c>
      <c r="J2" s="20" t="s">
        <v>200</v>
      </c>
      <c r="K2" s="20" t="s">
        <v>139</v>
      </c>
    </row>
    <row r="3" spans="1:11" x14ac:dyDescent="0.3">
      <c r="A3" s="5">
        <v>1</v>
      </c>
      <c r="B3" s="6">
        <v>37</v>
      </c>
      <c r="C3" s="6" t="s">
        <v>89</v>
      </c>
      <c r="D3" s="6" t="s">
        <v>90</v>
      </c>
      <c r="E3" s="12">
        <v>78</v>
      </c>
      <c r="F3" s="19">
        <v>6.4</v>
      </c>
      <c r="G3" s="12">
        <v>88</v>
      </c>
      <c r="H3" s="19">
        <v>6.3</v>
      </c>
      <c r="I3" s="12">
        <v>60</v>
      </c>
      <c r="J3" s="8">
        <v>3.4</v>
      </c>
      <c r="K3" s="19">
        <f>SUM(E3:J3)</f>
        <v>242.10000000000002</v>
      </c>
    </row>
    <row r="4" spans="1:11" x14ac:dyDescent="0.3">
      <c r="A4" s="5">
        <v>2</v>
      </c>
      <c r="B4" s="6">
        <v>33</v>
      </c>
      <c r="C4" s="6" t="s">
        <v>32</v>
      </c>
      <c r="D4" s="6" t="s">
        <v>91</v>
      </c>
      <c r="E4" s="12">
        <v>69</v>
      </c>
      <c r="F4" s="19">
        <v>7</v>
      </c>
      <c r="G4" s="12">
        <v>50</v>
      </c>
      <c r="H4" s="19">
        <v>5.6</v>
      </c>
      <c r="I4" s="12">
        <v>78</v>
      </c>
      <c r="J4" s="8">
        <v>6.2</v>
      </c>
      <c r="K4" s="19">
        <f>SUM(E4:J4)</f>
        <v>215.79999999999998</v>
      </c>
    </row>
    <row r="5" spans="1:11" x14ac:dyDescent="0.3">
      <c r="A5" s="5">
        <v>3</v>
      </c>
      <c r="B5" s="6">
        <v>30</v>
      </c>
      <c r="C5" s="6" t="s">
        <v>14</v>
      </c>
      <c r="D5" s="6" t="s">
        <v>109</v>
      </c>
      <c r="E5" s="12">
        <v>25</v>
      </c>
      <c r="F5" s="19">
        <v>5.5</v>
      </c>
      <c r="G5" s="12">
        <v>60</v>
      </c>
      <c r="H5" s="19">
        <v>7.3</v>
      </c>
      <c r="I5" s="19">
        <v>88</v>
      </c>
      <c r="J5" s="19">
        <v>5</v>
      </c>
      <c r="K5" s="19">
        <f>SUM(E5:J5)</f>
        <v>190.8</v>
      </c>
    </row>
    <row r="6" spans="1:11" x14ac:dyDescent="0.3">
      <c r="A6" s="5">
        <v>4</v>
      </c>
      <c r="B6" s="6">
        <v>74</v>
      </c>
      <c r="C6" s="6" t="s">
        <v>23</v>
      </c>
      <c r="D6" s="6" t="s">
        <v>24</v>
      </c>
      <c r="E6" s="12">
        <v>60</v>
      </c>
      <c r="F6" s="19">
        <v>6.1</v>
      </c>
      <c r="G6" s="12">
        <v>50</v>
      </c>
      <c r="H6" s="19">
        <v>7.1</v>
      </c>
      <c r="I6" s="12">
        <v>60</v>
      </c>
      <c r="J6" s="8">
        <v>4.2</v>
      </c>
      <c r="K6" s="19">
        <f>SUM(E6:J6)</f>
        <v>187.39999999999998</v>
      </c>
    </row>
    <row r="7" spans="1:11" x14ac:dyDescent="0.3">
      <c r="A7" s="5">
        <v>5</v>
      </c>
      <c r="B7" s="6">
        <v>97</v>
      </c>
      <c r="C7" s="6" t="s">
        <v>10</v>
      </c>
      <c r="D7" s="6" t="s">
        <v>29</v>
      </c>
      <c r="E7" s="12">
        <v>50</v>
      </c>
      <c r="F7" s="19">
        <v>5.5</v>
      </c>
      <c r="G7" s="12">
        <v>60</v>
      </c>
      <c r="H7" s="19">
        <v>4.3</v>
      </c>
      <c r="I7" s="12">
        <v>60</v>
      </c>
      <c r="J7" s="8">
        <v>6.9</v>
      </c>
      <c r="K7" s="19">
        <f>SUM(E7:J7)</f>
        <v>186.70000000000002</v>
      </c>
    </row>
    <row r="8" spans="1:11" x14ac:dyDescent="0.3">
      <c r="A8" s="5">
        <v>6</v>
      </c>
      <c r="B8" s="6">
        <v>35</v>
      </c>
      <c r="C8" s="6" t="s">
        <v>80</v>
      </c>
      <c r="D8" s="6" t="s">
        <v>101</v>
      </c>
      <c r="E8" s="12">
        <v>50</v>
      </c>
      <c r="F8" s="19">
        <v>5.0999999999999996</v>
      </c>
      <c r="G8" s="12">
        <v>50</v>
      </c>
      <c r="H8" s="19">
        <v>5.9</v>
      </c>
      <c r="I8" s="12">
        <v>69</v>
      </c>
      <c r="J8" s="8">
        <v>6.4</v>
      </c>
      <c r="K8" s="19">
        <f>SUM(E8:J8)</f>
        <v>186.4</v>
      </c>
    </row>
    <row r="9" spans="1:11" x14ac:dyDescent="0.3">
      <c r="A9" s="5">
        <v>7</v>
      </c>
      <c r="B9" s="6">
        <v>55</v>
      </c>
      <c r="C9" s="6" t="s">
        <v>37</v>
      </c>
      <c r="D9" s="6" t="s">
        <v>86</v>
      </c>
      <c r="E9" s="12">
        <v>100</v>
      </c>
      <c r="F9" s="19">
        <v>5.4</v>
      </c>
      <c r="G9" s="12">
        <v>60</v>
      </c>
      <c r="H9" s="19">
        <v>7</v>
      </c>
      <c r="I9" s="12">
        <v>1</v>
      </c>
      <c r="J9" s="8">
        <v>2.9</v>
      </c>
      <c r="K9" s="19">
        <f>SUM(E9:J9)</f>
        <v>176.3</v>
      </c>
    </row>
    <row r="10" spans="1:11" x14ac:dyDescent="0.3">
      <c r="A10" s="5">
        <v>8</v>
      </c>
      <c r="B10" s="6">
        <v>85</v>
      </c>
      <c r="C10" s="6" t="s">
        <v>98</v>
      </c>
      <c r="D10" s="6" t="s">
        <v>99</v>
      </c>
      <c r="E10" s="12">
        <v>50</v>
      </c>
      <c r="F10" s="19">
        <v>5.9</v>
      </c>
      <c r="G10" s="12">
        <v>50</v>
      </c>
      <c r="H10" s="19">
        <v>3.7</v>
      </c>
      <c r="I10" s="12">
        <v>60</v>
      </c>
      <c r="J10" s="8">
        <v>6.4</v>
      </c>
      <c r="K10" s="19">
        <f>SUM(E10:J10)</f>
        <v>176.00000000000003</v>
      </c>
    </row>
    <row r="11" spans="1:11" x14ac:dyDescent="0.3">
      <c r="A11" s="5">
        <v>9</v>
      </c>
      <c r="B11" s="6">
        <v>66</v>
      </c>
      <c r="C11" s="6" t="s">
        <v>80</v>
      </c>
      <c r="D11" s="6" t="s">
        <v>102</v>
      </c>
      <c r="E11" s="12">
        <v>50</v>
      </c>
      <c r="F11" s="19">
        <v>5</v>
      </c>
      <c r="G11" s="12">
        <v>50</v>
      </c>
      <c r="H11" s="19">
        <v>6.3</v>
      </c>
      <c r="I11" s="12">
        <v>50</v>
      </c>
      <c r="J11" s="8">
        <v>7.6</v>
      </c>
      <c r="K11" s="19">
        <f>SUM(E11:J11)</f>
        <v>168.9</v>
      </c>
    </row>
    <row r="12" spans="1:11" x14ac:dyDescent="0.3">
      <c r="A12" s="5">
        <v>10</v>
      </c>
      <c r="B12" s="6">
        <v>31</v>
      </c>
      <c r="C12" s="6" t="s">
        <v>121</v>
      </c>
      <c r="D12" s="6" t="s">
        <v>122</v>
      </c>
      <c r="E12" s="12">
        <v>1</v>
      </c>
      <c r="F12" s="19">
        <v>0</v>
      </c>
      <c r="G12" s="12">
        <v>100</v>
      </c>
      <c r="H12" s="19">
        <v>7.5</v>
      </c>
      <c r="I12" s="12">
        <v>50</v>
      </c>
      <c r="J12" s="8">
        <v>5.8</v>
      </c>
      <c r="K12" s="19">
        <f>SUM(E12:J12)</f>
        <v>164.3</v>
      </c>
    </row>
    <row r="13" spans="1:11" x14ac:dyDescent="0.3">
      <c r="A13" s="5">
        <v>11</v>
      </c>
      <c r="B13" s="6">
        <v>124</v>
      </c>
      <c r="C13" s="6" t="s">
        <v>67</v>
      </c>
      <c r="D13" s="6" t="s">
        <v>117</v>
      </c>
      <c r="E13" s="12">
        <v>25</v>
      </c>
      <c r="F13" s="19">
        <v>3.8</v>
      </c>
      <c r="G13" s="12">
        <v>69</v>
      </c>
      <c r="H13" s="19">
        <v>5</v>
      </c>
      <c r="I13" s="12">
        <v>50</v>
      </c>
      <c r="J13" s="8">
        <v>5.4</v>
      </c>
      <c r="K13" s="19">
        <f>SUM(E13:J13)</f>
        <v>158.20000000000002</v>
      </c>
    </row>
    <row r="14" spans="1:11" x14ac:dyDescent="0.3">
      <c r="A14" s="5">
        <v>12</v>
      </c>
      <c r="B14" s="6">
        <v>42</v>
      </c>
      <c r="C14" s="6" t="s">
        <v>132</v>
      </c>
      <c r="D14" s="6" t="s">
        <v>133</v>
      </c>
      <c r="G14" s="12">
        <v>25</v>
      </c>
      <c r="H14" s="19">
        <v>5.8</v>
      </c>
      <c r="I14" s="12">
        <v>100</v>
      </c>
      <c r="J14" s="8">
        <v>6</v>
      </c>
      <c r="K14" s="19">
        <f>SUM(E14:J14)</f>
        <v>136.80000000000001</v>
      </c>
    </row>
    <row r="15" spans="1:11" x14ac:dyDescent="0.3">
      <c r="A15" s="5">
        <v>13</v>
      </c>
      <c r="B15" s="6">
        <v>72</v>
      </c>
      <c r="C15" s="6" t="s">
        <v>87</v>
      </c>
      <c r="D15" s="6" t="s">
        <v>88</v>
      </c>
      <c r="E15" s="12">
        <v>88</v>
      </c>
      <c r="F15" s="19">
        <v>7.1</v>
      </c>
      <c r="G15" s="12">
        <v>25</v>
      </c>
      <c r="H15" s="19">
        <v>4.4000000000000004</v>
      </c>
      <c r="I15" s="12">
        <v>1</v>
      </c>
      <c r="J15" s="8">
        <v>2.5</v>
      </c>
      <c r="K15" s="19">
        <f>SUM(E15:J15)</f>
        <v>128</v>
      </c>
    </row>
    <row r="16" spans="1:11" x14ac:dyDescent="0.3">
      <c r="A16" s="5">
        <v>14</v>
      </c>
      <c r="B16" s="6">
        <v>76</v>
      </c>
      <c r="C16" s="6" t="s">
        <v>94</v>
      </c>
      <c r="D16" s="6" t="s">
        <v>95</v>
      </c>
      <c r="E16" s="12">
        <v>60</v>
      </c>
      <c r="F16" s="19">
        <v>6.2</v>
      </c>
      <c r="G16" s="12">
        <v>50</v>
      </c>
      <c r="H16" s="19">
        <v>4.4000000000000004</v>
      </c>
      <c r="I16" s="12">
        <v>1</v>
      </c>
      <c r="J16" s="8">
        <v>2.5</v>
      </c>
      <c r="K16" s="19">
        <f>SUM(E16:J16)</f>
        <v>124.10000000000001</v>
      </c>
    </row>
    <row r="17" spans="1:11" x14ac:dyDescent="0.3">
      <c r="A17" s="5">
        <v>15</v>
      </c>
      <c r="B17" s="6">
        <v>86</v>
      </c>
      <c r="C17" s="6" t="s">
        <v>16</v>
      </c>
      <c r="D17" s="6" t="s">
        <v>112</v>
      </c>
      <c r="E17" s="12">
        <v>25</v>
      </c>
      <c r="F17" s="19">
        <v>5</v>
      </c>
      <c r="G17" s="12">
        <v>78</v>
      </c>
      <c r="H17" s="19">
        <v>7.1</v>
      </c>
      <c r="I17" s="12">
        <v>1</v>
      </c>
      <c r="J17" s="8">
        <v>1.9</v>
      </c>
      <c r="K17" s="19">
        <f>SUM(E17:J17)</f>
        <v>118</v>
      </c>
    </row>
    <row r="18" spans="1:11" x14ac:dyDescent="0.3">
      <c r="A18" s="5">
        <v>16</v>
      </c>
      <c r="B18" s="6">
        <v>187</v>
      </c>
      <c r="C18" s="6" t="s">
        <v>60</v>
      </c>
      <c r="D18" s="6" t="s">
        <v>61</v>
      </c>
      <c r="E18" s="12">
        <v>50</v>
      </c>
      <c r="F18" s="19">
        <v>7.9</v>
      </c>
      <c r="G18" s="19">
        <v>1</v>
      </c>
      <c r="H18" s="19">
        <v>0</v>
      </c>
      <c r="I18" s="12">
        <v>50</v>
      </c>
      <c r="J18" s="8">
        <v>7.3</v>
      </c>
      <c r="K18" s="19">
        <f>SUM(E18:J18)</f>
        <v>116.2</v>
      </c>
    </row>
    <row r="19" spans="1:11" x14ac:dyDescent="0.3">
      <c r="A19" s="5">
        <v>17</v>
      </c>
      <c r="B19" s="6">
        <v>46</v>
      </c>
      <c r="C19" s="6" t="s">
        <v>119</v>
      </c>
      <c r="D19" s="6" t="s">
        <v>120</v>
      </c>
      <c r="E19" s="12">
        <v>25</v>
      </c>
      <c r="F19" s="19">
        <v>2.5</v>
      </c>
      <c r="G19" s="12">
        <v>25</v>
      </c>
      <c r="H19" s="19">
        <v>4.8</v>
      </c>
      <c r="I19" s="12">
        <v>50</v>
      </c>
      <c r="J19" s="8">
        <v>7</v>
      </c>
      <c r="K19" s="19">
        <f>SUM(E19:J19)</f>
        <v>114.3</v>
      </c>
    </row>
    <row r="20" spans="1:11" x14ac:dyDescent="0.3">
      <c r="A20" s="5">
        <v>18</v>
      </c>
      <c r="B20" s="6">
        <v>34</v>
      </c>
      <c r="C20" s="6" t="s">
        <v>89</v>
      </c>
      <c r="D20" s="6" t="s">
        <v>100</v>
      </c>
      <c r="E20" s="12">
        <v>50</v>
      </c>
      <c r="F20" s="19">
        <v>5.8</v>
      </c>
      <c r="G20" s="12">
        <v>1</v>
      </c>
      <c r="H20" s="19">
        <v>0</v>
      </c>
      <c r="I20" s="12">
        <v>50</v>
      </c>
      <c r="J20" s="8">
        <v>5.0999999999999996</v>
      </c>
      <c r="K20" s="19">
        <f>SUM(E20:J20)</f>
        <v>111.89999999999999</v>
      </c>
    </row>
    <row r="21" spans="1:11" x14ac:dyDescent="0.3">
      <c r="A21" s="5">
        <v>19</v>
      </c>
      <c r="B21" s="6">
        <v>60</v>
      </c>
      <c r="C21" s="6" t="s">
        <v>67</v>
      </c>
      <c r="D21" s="6" t="s">
        <v>116</v>
      </c>
      <c r="E21" s="12">
        <v>25</v>
      </c>
      <c r="F21" s="19">
        <v>4.2</v>
      </c>
      <c r="G21" s="12">
        <v>60</v>
      </c>
      <c r="H21" s="19">
        <v>6</v>
      </c>
      <c r="K21" s="19">
        <f>SUM(E21:J21)</f>
        <v>95.2</v>
      </c>
    </row>
    <row r="22" spans="1:11" x14ac:dyDescent="0.3">
      <c r="A22" s="5">
        <v>20</v>
      </c>
      <c r="B22" s="6">
        <v>81</v>
      </c>
      <c r="C22" s="6" t="s">
        <v>125</v>
      </c>
      <c r="D22" s="6" t="s">
        <v>126</v>
      </c>
      <c r="E22" s="12">
        <v>1</v>
      </c>
      <c r="F22" s="19">
        <v>0</v>
      </c>
      <c r="G22" s="12">
        <v>25</v>
      </c>
      <c r="H22" s="19">
        <v>6.8</v>
      </c>
      <c r="I22" s="12">
        <v>50</v>
      </c>
      <c r="J22" s="8">
        <v>6.1</v>
      </c>
      <c r="K22" s="19">
        <f>SUM(E22:J22)</f>
        <v>88.899999999999991</v>
      </c>
    </row>
    <row r="23" spans="1:11" x14ac:dyDescent="0.3">
      <c r="A23" s="5">
        <v>21</v>
      </c>
      <c r="B23" s="6">
        <v>52</v>
      </c>
      <c r="C23" s="6" t="s">
        <v>10</v>
      </c>
      <c r="D23" s="6" t="s">
        <v>68</v>
      </c>
      <c r="E23" s="12">
        <v>50</v>
      </c>
      <c r="F23" s="19">
        <v>5.0999999999999996</v>
      </c>
      <c r="G23" s="12">
        <v>25</v>
      </c>
      <c r="H23" s="19">
        <v>5.5</v>
      </c>
      <c r="I23" s="12">
        <v>1</v>
      </c>
      <c r="J23" s="8">
        <v>0</v>
      </c>
      <c r="K23" s="19">
        <f>SUM(E23:J23)</f>
        <v>86.6</v>
      </c>
    </row>
    <row r="24" spans="1:11" x14ac:dyDescent="0.3">
      <c r="A24" s="5">
        <v>22</v>
      </c>
      <c r="B24" s="6">
        <v>73</v>
      </c>
      <c r="C24" s="6" t="s">
        <v>107</v>
      </c>
      <c r="D24" s="6" t="s">
        <v>108</v>
      </c>
      <c r="E24" s="12">
        <v>25</v>
      </c>
      <c r="F24" s="19">
        <v>6</v>
      </c>
      <c r="G24" s="12">
        <v>50</v>
      </c>
      <c r="H24" s="19">
        <v>5.5</v>
      </c>
      <c r="K24" s="19">
        <f>SUM(E24:J24)</f>
        <v>86.5</v>
      </c>
    </row>
    <row r="25" spans="1:11" x14ac:dyDescent="0.3">
      <c r="A25" s="5">
        <v>23</v>
      </c>
      <c r="B25" s="6">
        <v>53</v>
      </c>
      <c r="C25" s="6" t="s">
        <v>32</v>
      </c>
      <c r="D25" s="6" t="s">
        <v>63</v>
      </c>
      <c r="E25" s="12">
        <v>25</v>
      </c>
      <c r="F25" s="19">
        <v>5.7</v>
      </c>
      <c r="G25" s="12">
        <v>50</v>
      </c>
      <c r="H25" s="19">
        <v>4.2</v>
      </c>
      <c r="I25" s="12">
        <v>1</v>
      </c>
      <c r="J25" s="8">
        <v>0</v>
      </c>
      <c r="K25" s="19">
        <f>SUM(E25:J25)</f>
        <v>85.9</v>
      </c>
    </row>
    <row r="26" spans="1:11" x14ac:dyDescent="0.3">
      <c r="A26" s="5">
        <v>24</v>
      </c>
      <c r="B26" s="6">
        <v>51</v>
      </c>
      <c r="C26" s="6" t="s">
        <v>45</v>
      </c>
      <c r="D26" s="6" t="s">
        <v>111</v>
      </c>
      <c r="E26" s="12">
        <v>25</v>
      </c>
      <c r="F26" s="19">
        <v>5.2</v>
      </c>
      <c r="I26" s="12">
        <v>50</v>
      </c>
      <c r="J26" s="8">
        <v>5.0999999999999996</v>
      </c>
      <c r="K26" s="19">
        <f>SUM(E26:J26)</f>
        <v>85.3</v>
      </c>
    </row>
    <row r="27" spans="1:11" x14ac:dyDescent="0.3">
      <c r="A27" s="5">
        <v>25</v>
      </c>
      <c r="B27" s="6">
        <v>45</v>
      </c>
      <c r="C27" s="6" t="s">
        <v>96</v>
      </c>
      <c r="D27" s="6" t="s">
        <v>97</v>
      </c>
      <c r="E27" s="12">
        <v>60</v>
      </c>
      <c r="F27" s="19">
        <v>3.1</v>
      </c>
      <c r="G27" s="12">
        <v>1</v>
      </c>
      <c r="H27" s="19">
        <v>0</v>
      </c>
      <c r="I27" s="12">
        <v>1</v>
      </c>
      <c r="J27" s="8">
        <v>1.2</v>
      </c>
      <c r="K27" s="19">
        <f>SUM(E27:J27)</f>
        <v>66.3</v>
      </c>
    </row>
    <row r="28" spans="1:11" x14ac:dyDescent="0.3">
      <c r="A28" s="5">
        <v>26</v>
      </c>
      <c r="B28" s="6">
        <v>49</v>
      </c>
      <c r="C28" s="6" t="s">
        <v>92</v>
      </c>
      <c r="D28" s="6" t="s">
        <v>93</v>
      </c>
      <c r="E28" s="12">
        <v>60</v>
      </c>
      <c r="F28" s="19">
        <v>6.2</v>
      </c>
      <c r="K28" s="19">
        <f>SUM(E28:J28)</f>
        <v>66.2</v>
      </c>
    </row>
    <row r="29" spans="1:11" x14ac:dyDescent="0.3">
      <c r="A29" s="5">
        <v>27</v>
      </c>
      <c r="B29" s="6">
        <v>36</v>
      </c>
      <c r="C29" s="6" t="s">
        <v>105</v>
      </c>
      <c r="D29" s="6" t="s">
        <v>106</v>
      </c>
      <c r="E29" s="12">
        <v>25</v>
      </c>
      <c r="F29" s="19">
        <v>6.5</v>
      </c>
      <c r="G29" s="12">
        <v>25</v>
      </c>
      <c r="H29" s="19">
        <v>5.9</v>
      </c>
      <c r="I29" s="12">
        <v>1</v>
      </c>
      <c r="J29" s="8">
        <v>0</v>
      </c>
      <c r="K29" s="19">
        <f>SUM(E29:J29)</f>
        <v>63.4</v>
      </c>
    </row>
    <row r="30" spans="1:11" x14ac:dyDescent="0.3">
      <c r="A30" s="5">
        <v>28</v>
      </c>
      <c r="B30" s="6">
        <v>63</v>
      </c>
      <c r="C30" s="6" t="s">
        <v>113</v>
      </c>
      <c r="D30" s="6" t="s">
        <v>114</v>
      </c>
      <c r="E30" s="12">
        <v>25</v>
      </c>
      <c r="F30" s="19">
        <v>4.7</v>
      </c>
      <c r="G30" s="12">
        <v>25</v>
      </c>
      <c r="H30" s="19">
        <v>6.8</v>
      </c>
      <c r="I30" s="12">
        <v>1</v>
      </c>
      <c r="J30" s="8">
        <v>0</v>
      </c>
      <c r="K30" s="19">
        <f>SUM(E30:J30)</f>
        <v>62.5</v>
      </c>
    </row>
    <row r="31" spans="1:11" x14ac:dyDescent="0.3">
      <c r="A31" s="5">
        <v>29</v>
      </c>
      <c r="B31" s="6">
        <v>47</v>
      </c>
      <c r="C31" s="6" t="s">
        <v>37</v>
      </c>
      <c r="D31" s="6" t="s">
        <v>118</v>
      </c>
      <c r="E31" s="12">
        <v>25</v>
      </c>
      <c r="F31" s="19">
        <v>3.7</v>
      </c>
      <c r="G31" s="12">
        <v>25</v>
      </c>
      <c r="H31" s="19">
        <v>4.5999999999999996</v>
      </c>
      <c r="I31" s="12">
        <v>1</v>
      </c>
      <c r="J31" s="8">
        <v>2.9</v>
      </c>
      <c r="K31" s="19">
        <f>SUM(E31:J31)</f>
        <v>62.2</v>
      </c>
    </row>
    <row r="32" spans="1:11" x14ac:dyDescent="0.3">
      <c r="A32" s="5">
        <v>30</v>
      </c>
      <c r="B32" s="6">
        <v>71</v>
      </c>
      <c r="C32" s="6" t="s">
        <v>103</v>
      </c>
      <c r="D32" s="6" t="s">
        <v>104</v>
      </c>
      <c r="E32" s="12">
        <v>50</v>
      </c>
      <c r="F32" s="19">
        <v>4.5999999999999996</v>
      </c>
      <c r="G32" s="12">
        <v>1</v>
      </c>
      <c r="H32" s="19">
        <v>0</v>
      </c>
      <c r="K32" s="19">
        <f>SUM(E32:J32)</f>
        <v>55.6</v>
      </c>
    </row>
    <row r="33" spans="1:11" x14ac:dyDescent="0.3">
      <c r="A33" s="5">
        <v>31</v>
      </c>
      <c r="B33" s="6">
        <v>16</v>
      </c>
      <c r="C33" s="6" t="s">
        <v>129</v>
      </c>
      <c r="D33" s="6" t="s">
        <v>130</v>
      </c>
      <c r="G33" s="12">
        <v>25</v>
      </c>
      <c r="H33" s="19">
        <v>7</v>
      </c>
      <c r="I33" s="19">
        <v>1</v>
      </c>
      <c r="K33" s="19">
        <f>SUM(E33:J33)</f>
        <v>33</v>
      </c>
    </row>
    <row r="34" spans="1:11" x14ac:dyDescent="0.3">
      <c r="A34" s="5">
        <v>32</v>
      </c>
      <c r="B34" s="6">
        <v>56</v>
      </c>
      <c r="C34" s="6" t="s">
        <v>83</v>
      </c>
      <c r="D34" s="6" t="s">
        <v>131</v>
      </c>
      <c r="G34" s="12">
        <v>25</v>
      </c>
      <c r="H34" s="19">
        <v>6.8</v>
      </c>
      <c r="K34" s="19">
        <f>SUM(E34:J34)</f>
        <v>31.8</v>
      </c>
    </row>
    <row r="35" spans="1:11" x14ac:dyDescent="0.3">
      <c r="A35" s="5">
        <v>33</v>
      </c>
      <c r="B35" s="6">
        <v>83</v>
      </c>
      <c r="C35" s="6" t="s">
        <v>10</v>
      </c>
      <c r="D35" s="6" t="s">
        <v>74</v>
      </c>
      <c r="E35" s="12">
        <v>25</v>
      </c>
      <c r="F35" s="19">
        <v>5.6</v>
      </c>
      <c r="K35" s="19">
        <f>SUM(E35:J35)</f>
        <v>30.6</v>
      </c>
    </row>
    <row r="36" spans="1:11" x14ac:dyDescent="0.3">
      <c r="A36" s="5">
        <v>34</v>
      </c>
      <c r="B36" s="6">
        <v>44</v>
      </c>
      <c r="C36" s="6" t="s">
        <v>115</v>
      </c>
      <c r="D36" s="6" t="s">
        <v>64</v>
      </c>
      <c r="E36" s="12">
        <v>25</v>
      </c>
      <c r="F36" s="19">
        <v>4.5</v>
      </c>
      <c r="G36" s="12">
        <v>1</v>
      </c>
      <c r="H36" s="19">
        <v>0</v>
      </c>
      <c r="K36" s="19">
        <f>SUM(E36:J36)</f>
        <v>30.5</v>
      </c>
    </row>
    <row r="37" spans="1:11" x14ac:dyDescent="0.3">
      <c r="A37" s="5">
        <v>35</v>
      </c>
      <c r="B37" s="6">
        <v>32</v>
      </c>
      <c r="C37" s="6" t="s">
        <v>83</v>
      </c>
      <c r="D37" s="6" t="s">
        <v>110</v>
      </c>
      <c r="E37" s="12">
        <v>25</v>
      </c>
      <c r="F37" s="19">
        <v>5.4</v>
      </c>
      <c r="K37" s="19">
        <f>SUM(E37:J37)</f>
        <v>30.4</v>
      </c>
    </row>
    <row r="38" spans="1:11" x14ac:dyDescent="0.3">
      <c r="A38" s="5">
        <v>36</v>
      </c>
      <c r="B38" s="6">
        <v>202</v>
      </c>
      <c r="C38" s="6" t="s">
        <v>14</v>
      </c>
      <c r="D38" s="6" t="s">
        <v>134</v>
      </c>
      <c r="G38" s="12">
        <v>25</v>
      </c>
      <c r="H38" s="19">
        <v>4.9000000000000004</v>
      </c>
      <c r="K38" s="19">
        <f>SUM(E38:J38)</f>
        <v>29.9</v>
      </c>
    </row>
    <row r="39" spans="1:11" x14ac:dyDescent="0.3">
      <c r="A39" s="5">
        <v>37</v>
      </c>
      <c r="B39" s="6">
        <v>91</v>
      </c>
      <c r="C39" s="6" t="s">
        <v>43</v>
      </c>
      <c r="D39" s="6" t="s">
        <v>44</v>
      </c>
      <c r="E39" s="12">
        <v>1</v>
      </c>
      <c r="F39" s="19">
        <v>0</v>
      </c>
      <c r="G39" s="12">
        <v>25</v>
      </c>
      <c r="H39" s="19">
        <v>2.8</v>
      </c>
      <c r="I39" s="12">
        <v>1</v>
      </c>
      <c r="J39" s="8">
        <v>0</v>
      </c>
      <c r="K39" s="19">
        <f>SUM(E39:J39)</f>
        <v>29.8</v>
      </c>
    </row>
    <row r="40" spans="1:11" x14ac:dyDescent="0.3">
      <c r="A40" s="5">
        <v>38</v>
      </c>
      <c r="B40" s="6">
        <v>75</v>
      </c>
      <c r="C40" s="6" t="s">
        <v>16</v>
      </c>
      <c r="D40" s="6" t="s">
        <v>17</v>
      </c>
      <c r="E40" s="12">
        <v>25</v>
      </c>
      <c r="F40" s="19">
        <v>3.1</v>
      </c>
      <c r="G40" s="12">
        <v>1</v>
      </c>
      <c r="H40" s="19">
        <v>0</v>
      </c>
      <c r="K40" s="19">
        <f>SUM(E40:J40)</f>
        <v>29.1</v>
      </c>
    </row>
    <row r="41" spans="1:11" x14ac:dyDescent="0.3">
      <c r="A41" s="5">
        <v>39</v>
      </c>
      <c r="B41" s="6">
        <v>99</v>
      </c>
      <c r="C41" s="6" t="s">
        <v>43</v>
      </c>
      <c r="D41" s="6" t="s">
        <v>135</v>
      </c>
      <c r="G41" s="12">
        <v>25</v>
      </c>
      <c r="H41" s="19">
        <v>3.9</v>
      </c>
      <c r="K41" s="19">
        <f>SUM(E41:J41)</f>
        <v>28.9</v>
      </c>
    </row>
    <row r="42" spans="1:11" x14ac:dyDescent="0.3">
      <c r="A42" s="5">
        <v>40</v>
      </c>
      <c r="B42" s="6">
        <v>65</v>
      </c>
      <c r="C42" s="6" t="s">
        <v>189</v>
      </c>
      <c r="D42" s="6" t="s">
        <v>190</v>
      </c>
      <c r="I42" s="12">
        <v>1</v>
      </c>
      <c r="J42" s="8">
        <v>3</v>
      </c>
      <c r="K42" s="19">
        <f>SUM(E42:J42)</f>
        <v>4</v>
      </c>
    </row>
    <row r="43" spans="1:11" x14ac:dyDescent="0.3">
      <c r="A43" s="5">
        <v>41</v>
      </c>
      <c r="B43" s="6">
        <v>94</v>
      </c>
      <c r="C43" s="6" t="s">
        <v>67</v>
      </c>
      <c r="D43" s="6" t="s">
        <v>68</v>
      </c>
      <c r="E43" s="12">
        <v>1</v>
      </c>
      <c r="F43" s="19">
        <v>0</v>
      </c>
      <c r="G43" s="12">
        <v>1</v>
      </c>
      <c r="H43" s="19">
        <v>0</v>
      </c>
      <c r="I43" s="12">
        <v>1</v>
      </c>
      <c r="J43" s="8">
        <v>0</v>
      </c>
      <c r="K43" s="19">
        <f>SUM(E43:J43)</f>
        <v>3</v>
      </c>
    </row>
    <row r="44" spans="1:11" x14ac:dyDescent="0.3">
      <c r="A44" s="5">
        <v>42</v>
      </c>
      <c r="B44" s="6">
        <v>54</v>
      </c>
      <c r="C44" s="6" t="s">
        <v>123</v>
      </c>
      <c r="D44" s="6" t="s">
        <v>124</v>
      </c>
      <c r="E44" s="12">
        <v>1</v>
      </c>
      <c r="F44" s="19">
        <v>0</v>
      </c>
      <c r="G44" s="12">
        <v>1</v>
      </c>
      <c r="H44" s="19">
        <v>0</v>
      </c>
      <c r="K44" s="19">
        <f>SUM(E44:J44)</f>
        <v>2</v>
      </c>
    </row>
    <row r="45" spans="1:11" x14ac:dyDescent="0.3">
      <c r="A45" s="5">
        <v>43</v>
      </c>
      <c r="B45" s="6">
        <v>84</v>
      </c>
      <c r="C45" s="6" t="s">
        <v>56</v>
      </c>
      <c r="D45" s="6" t="s">
        <v>57</v>
      </c>
      <c r="E45" s="12">
        <v>1</v>
      </c>
      <c r="F45" s="19">
        <v>0</v>
      </c>
      <c r="I45" s="12">
        <v>1</v>
      </c>
      <c r="J45" s="8">
        <v>0</v>
      </c>
      <c r="K45" s="19">
        <f>SUM(E45:J45)</f>
        <v>2</v>
      </c>
    </row>
    <row r="46" spans="1:11" x14ac:dyDescent="0.3">
      <c r="A46" s="5">
        <v>44</v>
      </c>
      <c r="B46" s="6">
        <v>88</v>
      </c>
      <c r="C46" s="6" t="s">
        <v>127</v>
      </c>
      <c r="D46" s="6" t="s">
        <v>128</v>
      </c>
      <c r="E46" s="12">
        <v>1</v>
      </c>
      <c r="F46" s="19">
        <v>0</v>
      </c>
      <c r="G46" s="12">
        <v>1</v>
      </c>
      <c r="H46" s="19">
        <v>0</v>
      </c>
      <c r="K46" s="19">
        <f>SUM(E46:J46)</f>
        <v>2</v>
      </c>
    </row>
    <row r="47" spans="1:11" x14ac:dyDescent="0.3">
      <c r="A47" s="5">
        <v>45</v>
      </c>
      <c r="B47" s="6">
        <v>104</v>
      </c>
      <c r="C47" s="6" t="s">
        <v>12</v>
      </c>
      <c r="D47" s="6" t="s">
        <v>54</v>
      </c>
      <c r="E47" s="12">
        <v>1</v>
      </c>
      <c r="F47" s="19">
        <v>0</v>
      </c>
      <c r="K47" s="19">
        <f>SUM(E47:J47)</f>
        <v>1</v>
      </c>
    </row>
    <row r="48" spans="1:11" x14ac:dyDescent="0.3">
      <c r="A48" s="5">
        <v>46</v>
      </c>
      <c r="B48" s="6">
        <v>133</v>
      </c>
      <c r="C48" s="6" t="s">
        <v>6</v>
      </c>
      <c r="D48" s="6" t="s">
        <v>7</v>
      </c>
      <c r="G48" s="12">
        <v>1</v>
      </c>
      <c r="H48" s="19">
        <v>0</v>
      </c>
      <c r="K48" s="19">
        <f>SUM(E48:J48)</f>
        <v>1</v>
      </c>
    </row>
    <row r="49" spans="1:11" x14ac:dyDescent="0.3">
      <c r="A49" s="5">
        <v>47</v>
      </c>
      <c r="B49" s="6">
        <v>141</v>
      </c>
      <c r="C49" s="6" t="s">
        <v>23</v>
      </c>
      <c r="D49" s="6" t="s">
        <v>64</v>
      </c>
      <c r="G49" s="12">
        <v>1</v>
      </c>
      <c r="H49" s="19">
        <v>0</v>
      </c>
      <c r="K49" s="19">
        <f>SUM(E49:J49)</f>
        <v>1</v>
      </c>
    </row>
    <row r="50" spans="1:11" x14ac:dyDescent="0.3">
      <c r="A50" s="5">
        <v>48</v>
      </c>
      <c r="B50" s="6">
        <v>147</v>
      </c>
      <c r="C50" s="6" t="s">
        <v>65</v>
      </c>
      <c r="D50" s="6" t="s">
        <v>66</v>
      </c>
      <c r="G50" s="12">
        <v>1</v>
      </c>
      <c r="H50" s="19">
        <v>0</v>
      </c>
      <c r="K50" s="19">
        <f>SUM(E50:J50)</f>
        <v>1</v>
      </c>
    </row>
    <row r="51" spans="1:11" x14ac:dyDescent="0.3">
      <c r="A51" s="5">
        <v>49</v>
      </c>
      <c r="B51" s="6">
        <v>189</v>
      </c>
      <c r="C51" s="6" t="s">
        <v>67</v>
      </c>
      <c r="D51" s="6" t="s">
        <v>82</v>
      </c>
      <c r="G51" s="19">
        <v>1</v>
      </c>
      <c r="H51" s="19">
        <v>0</v>
      </c>
      <c r="K51" s="19">
        <f>SUM(E51:J51)</f>
        <v>1</v>
      </c>
    </row>
    <row r="52" spans="1:11" x14ac:dyDescent="0.3">
      <c r="A52" s="5">
        <v>50</v>
      </c>
      <c r="B52" s="6">
        <v>190</v>
      </c>
      <c r="C52" s="6" t="s">
        <v>14</v>
      </c>
      <c r="D52" s="6" t="s">
        <v>15</v>
      </c>
      <c r="E52" s="12">
        <v>1</v>
      </c>
      <c r="F52" s="19">
        <v>0</v>
      </c>
      <c r="K52" s="19">
        <f>SUM(E52:J52)</f>
        <v>1</v>
      </c>
    </row>
    <row r="53" spans="1:11" x14ac:dyDescent="0.3">
      <c r="A53" s="5">
        <v>51</v>
      </c>
      <c r="B53" s="6">
        <v>204</v>
      </c>
      <c r="C53" s="6" t="s">
        <v>192</v>
      </c>
      <c r="D53" s="6" t="s">
        <v>193</v>
      </c>
      <c r="I53" s="12">
        <v>1</v>
      </c>
      <c r="J53" s="8">
        <v>0</v>
      </c>
      <c r="K53" s="19">
        <f>SUM(E53:J53)</f>
        <v>1</v>
      </c>
    </row>
  </sheetData>
  <autoFilter ref="A2:K2">
    <sortState ref="A3:K83">
      <sortCondition descending="1" ref="K2"/>
    </sortState>
  </autoFilter>
  <pageMargins left="0.2" right="0.2" top="0.25" bottom="0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A2" sqref="A2:E33"/>
    </sheetView>
  </sheetViews>
  <sheetFormatPr defaultRowHeight="14.4" x14ac:dyDescent="0.3"/>
  <cols>
    <col min="1" max="1" width="5.44140625" style="1" customWidth="1"/>
    <col min="2" max="2" width="16" style="1" customWidth="1"/>
    <col min="3" max="3" width="13.6640625" style="1" customWidth="1"/>
    <col min="4" max="16384" width="8.88671875" style="1"/>
  </cols>
  <sheetData>
    <row r="1" spans="1:5" x14ac:dyDescent="0.3">
      <c r="A1" s="1" t="s">
        <v>194</v>
      </c>
      <c r="B1" s="1" t="s">
        <v>195</v>
      </c>
      <c r="C1" s="1" t="s">
        <v>196</v>
      </c>
      <c r="D1" s="1" t="s">
        <v>198</v>
      </c>
      <c r="E1" s="1" t="s">
        <v>197</v>
      </c>
    </row>
    <row r="2" spans="1:5" x14ac:dyDescent="0.3">
      <c r="A2" s="16">
        <v>66</v>
      </c>
      <c r="B2" s="16" t="s">
        <v>80</v>
      </c>
      <c r="C2" s="16" t="s">
        <v>102</v>
      </c>
      <c r="D2" s="17">
        <v>50</v>
      </c>
      <c r="E2" s="18">
        <v>7.6</v>
      </c>
    </row>
    <row r="3" spans="1:5" x14ac:dyDescent="0.3">
      <c r="A3" s="16">
        <v>187</v>
      </c>
      <c r="B3" s="16" t="s">
        <v>60</v>
      </c>
      <c r="C3" s="16" t="s">
        <v>61</v>
      </c>
      <c r="D3" s="17">
        <v>50</v>
      </c>
      <c r="E3" s="18">
        <v>7.3</v>
      </c>
    </row>
    <row r="4" spans="1:5" x14ac:dyDescent="0.3">
      <c r="A4" s="16">
        <v>46</v>
      </c>
      <c r="B4" s="16" t="s">
        <v>119</v>
      </c>
      <c r="C4" s="16" t="s">
        <v>120</v>
      </c>
      <c r="D4" s="17">
        <v>50</v>
      </c>
      <c r="E4" s="18">
        <v>7</v>
      </c>
    </row>
    <row r="5" spans="1:5" x14ac:dyDescent="0.3">
      <c r="A5" s="16">
        <v>97</v>
      </c>
      <c r="B5" s="16" t="s">
        <v>10</v>
      </c>
      <c r="C5" s="16" t="s">
        <v>29</v>
      </c>
      <c r="D5" s="17">
        <v>60</v>
      </c>
      <c r="E5" s="18">
        <v>6.9</v>
      </c>
    </row>
    <row r="6" spans="1:5" x14ac:dyDescent="0.3">
      <c r="A6" s="16">
        <v>35</v>
      </c>
      <c r="B6" s="16" t="s">
        <v>80</v>
      </c>
      <c r="C6" s="16" t="s">
        <v>101</v>
      </c>
      <c r="D6" s="17">
        <v>69</v>
      </c>
      <c r="E6" s="18">
        <v>6.4</v>
      </c>
    </row>
    <row r="7" spans="1:5" x14ac:dyDescent="0.3">
      <c r="A7" s="16">
        <v>85</v>
      </c>
      <c r="B7" s="16" t="s">
        <v>98</v>
      </c>
      <c r="C7" s="16" t="s">
        <v>99</v>
      </c>
      <c r="D7" s="17">
        <v>60</v>
      </c>
      <c r="E7" s="18">
        <v>6.4</v>
      </c>
    </row>
    <row r="8" spans="1:5" x14ac:dyDescent="0.3">
      <c r="A8" s="16">
        <v>33</v>
      </c>
      <c r="B8" s="16" t="s">
        <v>32</v>
      </c>
      <c r="C8" s="16" t="s">
        <v>91</v>
      </c>
      <c r="D8" s="17">
        <v>78</v>
      </c>
      <c r="E8" s="18">
        <v>6.2</v>
      </c>
    </row>
    <row r="9" spans="1:5" x14ac:dyDescent="0.3">
      <c r="A9" s="16">
        <v>81</v>
      </c>
      <c r="B9" s="16" t="s">
        <v>125</v>
      </c>
      <c r="C9" s="16" t="s">
        <v>126</v>
      </c>
      <c r="D9" s="17">
        <v>50</v>
      </c>
      <c r="E9" s="18">
        <v>6.1</v>
      </c>
    </row>
    <row r="10" spans="1:5" x14ac:dyDescent="0.3">
      <c r="A10" s="16">
        <v>42</v>
      </c>
      <c r="B10" s="16" t="s">
        <v>132</v>
      </c>
      <c r="C10" s="16" t="s">
        <v>133</v>
      </c>
      <c r="D10" s="17">
        <v>100</v>
      </c>
      <c r="E10" s="18">
        <v>6</v>
      </c>
    </row>
    <row r="11" spans="1:5" x14ac:dyDescent="0.3">
      <c r="A11" s="16">
        <v>31</v>
      </c>
      <c r="B11" s="16" t="s">
        <v>121</v>
      </c>
      <c r="C11" s="16" t="s">
        <v>122</v>
      </c>
      <c r="D11" s="17">
        <v>50</v>
      </c>
      <c r="E11" s="18">
        <v>5.8</v>
      </c>
    </row>
    <row r="12" spans="1:5" x14ac:dyDescent="0.3">
      <c r="A12" s="16">
        <v>124</v>
      </c>
      <c r="B12" s="16" t="s">
        <v>67</v>
      </c>
      <c r="C12" s="16" t="s">
        <v>117</v>
      </c>
      <c r="D12" s="17">
        <v>50</v>
      </c>
      <c r="E12" s="18">
        <v>5.4</v>
      </c>
    </row>
    <row r="13" spans="1:5" x14ac:dyDescent="0.3">
      <c r="A13" s="16">
        <v>34</v>
      </c>
      <c r="B13" s="16" t="s">
        <v>89</v>
      </c>
      <c r="C13" s="16" t="s">
        <v>100</v>
      </c>
      <c r="D13" s="17">
        <v>50</v>
      </c>
      <c r="E13" s="18">
        <v>5.0999999999999996</v>
      </c>
    </row>
    <row r="14" spans="1:5" x14ac:dyDescent="0.3">
      <c r="A14" s="16">
        <v>51</v>
      </c>
      <c r="B14" s="16" t="s">
        <v>45</v>
      </c>
      <c r="C14" s="16" t="s">
        <v>111</v>
      </c>
      <c r="D14" s="17">
        <v>50</v>
      </c>
      <c r="E14" s="18">
        <v>5.0999999999999996</v>
      </c>
    </row>
    <row r="15" spans="1:5" x14ac:dyDescent="0.3">
      <c r="A15" s="16">
        <v>30</v>
      </c>
      <c r="B15" s="16" t="s">
        <v>14</v>
      </c>
      <c r="C15" s="16" t="s">
        <v>109</v>
      </c>
      <c r="D15" s="17">
        <v>88</v>
      </c>
      <c r="E15" s="18">
        <v>5</v>
      </c>
    </row>
    <row r="16" spans="1:5" x14ac:dyDescent="0.3">
      <c r="A16" s="16">
        <v>74</v>
      </c>
      <c r="B16" s="16" t="s">
        <v>23</v>
      </c>
      <c r="C16" s="16" t="s">
        <v>24</v>
      </c>
      <c r="D16" s="17">
        <v>60</v>
      </c>
      <c r="E16" s="18">
        <v>4.2</v>
      </c>
    </row>
    <row r="17" spans="1:5" x14ac:dyDescent="0.3">
      <c r="A17" s="16">
        <v>37</v>
      </c>
      <c r="B17" s="16" t="s">
        <v>89</v>
      </c>
      <c r="C17" s="16" t="s">
        <v>90</v>
      </c>
      <c r="D17" s="17">
        <v>60</v>
      </c>
      <c r="E17" s="18">
        <v>3.4</v>
      </c>
    </row>
    <row r="18" spans="1:5" x14ac:dyDescent="0.3">
      <c r="A18" s="16">
        <v>65</v>
      </c>
      <c r="B18" s="16" t="s">
        <v>189</v>
      </c>
      <c r="C18" s="16" t="s">
        <v>190</v>
      </c>
      <c r="D18" s="17">
        <v>1</v>
      </c>
      <c r="E18" s="18">
        <v>3</v>
      </c>
    </row>
    <row r="19" spans="1:5" x14ac:dyDescent="0.3">
      <c r="A19" s="16">
        <v>47</v>
      </c>
      <c r="B19" s="16" t="s">
        <v>37</v>
      </c>
      <c r="C19" s="16" t="s">
        <v>118</v>
      </c>
      <c r="D19" s="17">
        <v>1</v>
      </c>
      <c r="E19" s="18">
        <v>2.9</v>
      </c>
    </row>
    <row r="20" spans="1:5" x14ac:dyDescent="0.3">
      <c r="A20" s="16">
        <v>55</v>
      </c>
      <c r="B20" s="16" t="s">
        <v>37</v>
      </c>
      <c r="C20" s="16" t="s">
        <v>86</v>
      </c>
      <c r="D20" s="17">
        <v>1</v>
      </c>
      <c r="E20" s="18">
        <v>2.9</v>
      </c>
    </row>
    <row r="21" spans="1:5" x14ac:dyDescent="0.3">
      <c r="A21" s="16">
        <v>72</v>
      </c>
      <c r="B21" s="16" t="s">
        <v>87</v>
      </c>
      <c r="C21" s="16" t="s">
        <v>88</v>
      </c>
      <c r="D21" s="17">
        <v>1</v>
      </c>
      <c r="E21" s="18">
        <v>2.5</v>
      </c>
    </row>
    <row r="22" spans="1:5" x14ac:dyDescent="0.3">
      <c r="A22" s="16">
        <v>76</v>
      </c>
      <c r="B22" s="16" t="s">
        <v>94</v>
      </c>
      <c r="C22" s="16" t="s">
        <v>191</v>
      </c>
      <c r="D22" s="17">
        <v>1</v>
      </c>
      <c r="E22" s="18">
        <v>2.5</v>
      </c>
    </row>
    <row r="23" spans="1:5" x14ac:dyDescent="0.3">
      <c r="A23" s="16">
        <v>86</v>
      </c>
      <c r="B23" s="16" t="s">
        <v>16</v>
      </c>
      <c r="C23" s="16" t="s">
        <v>112</v>
      </c>
      <c r="D23" s="17">
        <v>1</v>
      </c>
      <c r="E23" s="18">
        <v>1.9</v>
      </c>
    </row>
    <row r="24" spans="1:5" x14ac:dyDescent="0.3">
      <c r="A24" s="16">
        <v>45</v>
      </c>
      <c r="B24" s="16" t="s">
        <v>96</v>
      </c>
      <c r="C24" s="16" t="s">
        <v>97</v>
      </c>
      <c r="D24" s="17">
        <v>1</v>
      </c>
      <c r="E24" s="18">
        <v>1.2</v>
      </c>
    </row>
    <row r="25" spans="1:5" x14ac:dyDescent="0.3">
      <c r="A25" s="16">
        <v>16</v>
      </c>
      <c r="B25" s="16" t="s">
        <v>129</v>
      </c>
      <c r="C25" s="16" t="s">
        <v>130</v>
      </c>
      <c r="D25" s="17">
        <v>1</v>
      </c>
      <c r="E25" s="18">
        <v>0</v>
      </c>
    </row>
    <row r="26" spans="1:5" x14ac:dyDescent="0.3">
      <c r="A26" s="16">
        <v>36</v>
      </c>
      <c r="B26" s="16" t="s">
        <v>105</v>
      </c>
      <c r="C26" s="16" t="s">
        <v>106</v>
      </c>
      <c r="D26" s="17">
        <v>1</v>
      </c>
      <c r="E26" s="18">
        <v>0</v>
      </c>
    </row>
    <row r="27" spans="1:5" x14ac:dyDescent="0.3">
      <c r="A27" s="16">
        <v>52</v>
      </c>
      <c r="B27" s="16" t="s">
        <v>10</v>
      </c>
      <c r="C27" s="16" t="s">
        <v>68</v>
      </c>
      <c r="D27" s="17">
        <v>1</v>
      </c>
      <c r="E27" s="18">
        <v>0</v>
      </c>
    </row>
    <row r="28" spans="1:5" x14ac:dyDescent="0.3">
      <c r="A28" s="16">
        <v>53</v>
      </c>
      <c r="B28" s="16" t="s">
        <v>32</v>
      </c>
      <c r="C28" s="16" t="s">
        <v>63</v>
      </c>
      <c r="D28" s="17">
        <v>1</v>
      </c>
      <c r="E28" s="18">
        <v>0</v>
      </c>
    </row>
    <row r="29" spans="1:5" x14ac:dyDescent="0.3">
      <c r="A29" s="16">
        <v>63</v>
      </c>
      <c r="B29" s="16" t="s">
        <v>113</v>
      </c>
      <c r="C29" s="16" t="s">
        <v>114</v>
      </c>
      <c r="D29" s="17">
        <v>1</v>
      </c>
      <c r="E29" s="18">
        <v>0</v>
      </c>
    </row>
    <row r="30" spans="1:5" x14ac:dyDescent="0.3">
      <c r="A30" s="16">
        <v>84</v>
      </c>
      <c r="B30" s="16" t="s">
        <v>56</v>
      </c>
      <c r="C30" s="16" t="s">
        <v>57</v>
      </c>
      <c r="D30" s="17">
        <v>1</v>
      </c>
      <c r="E30" s="18">
        <v>0</v>
      </c>
    </row>
    <row r="31" spans="1:5" x14ac:dyDescent="0.3">
      <c r="A31" s="16">
        <v>91</v>
      </c>
      <c r="B31" s="16" t="s">
        <v>43</v>
      </c>
      <c r="C31" s="16" t="s">
        <v>44</v>
      </c>
      <c r="D31" s="17">
        <v>1</v>
      </c>
      <c r="E31" s="18">
        <v>0</v>
      </c>
    </row>
    <row r="32" spans="1:5" x14ac:dyDescent="0.3">
      <c r="A32" s="16">
        <v>94</v>
      </c>
      <c r="B32" s="16" t="s">
        <v>67</v>
      </c>
      <c r="C32" s="16" t="s">
        <v>68</v>
      </c>
      <c r="D32" s="17">
        <v>1</v>
      </c>
      <c r="E32" s="18">
        <v>0</v>
      </c>
    </row>
    <row r="33" spans="1:5" x14ac:dyDescent="0.3">
      <c r="A33" s="16">
        <v>204</v>
      </c>
      <c r="B33" s="16" t="s">
        <v>192</v>
      </c>
      <c r="C33" s="16" t="s">
        <v>193</v>
      </c>
      <c r="D33" s="17">
        <v>1</v>
      </c>
      <c r="E33" s="18">
        <v>0</v>
      </c>
    </row>
    <row r="34" spans="1:5" x14ac:dyDescent="0.3">
      <c r="D34" s="6"/>
    </row>
    <row r="35" spans="1:5" x14ac:dyDescent="0.3">
      <c r="D35" s="6"/>
    </row>
    <row r="36" spans="1:5" x14ac:dyDescent="0.3">
      <c r="D36" s="6"/>
    </row>
    <row r="37" spans="1:5" x14ac:dyDescent="0.3">
      <c r="D37" s="6"/>
    </row>
    <row r="38" spans="1:5" x14ac:dyDescent="0.3">
      <c r="D38" s="6"/>
    </row>
    <row r="39" spans="1:5" x14ac:dyDescent="0.3">
      <c r="D39" s="6"/>
    </row>
    <row r="40" spans="1:5" x14ac:dyDescent="0.3">
      <c r="D40" s="6"/>
    </row>
    <row r="41" spans="1:5" x14ac:dyDescent="0.3">
      <c r="D41" s="6"/>
    </row>
  </sheetData>
  <autoFilter ref="A1:E1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A2" sqref="A2:D45"/>
    </sheetView>
  </sheetViews>
  <sheetFormatPr defaultRowHeight="14.4" x14ac:dyDescent="0.3"/>
  <sheetData>
    <row r="1" spans="1:4" x14ac:dyDescent="0.3">
      <c r="A1" t="s">
        <v>185</v>
      </c>
      <c r="B1" t="s">
        <v>185</v>
      </c>
      <c r="C1" t="s">
        <v>186</v>
      </c>
      <c r="D1" t="s">
        <v>185</v>
      </c>
    </row>
  </sheetData>
  <autoFilter ref="A1:D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street drift wars</vt:lpstr>
      <vt:lpstr>semi-PRO Vimota</vt:lpstr>
      <vt:lpstr>Sheet1</vt:lpstr>
      <vt:lpstr>Sheet2</vt:lpstr>
      <vt:lpstr>'semi-PRO Vimota'!Print_Area</vt:lpstr>
      <vt:lpstr>'street drift wars'!Print_Area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</dc:creator>
  <cp:lastModifiedBy>Windows User</cp:lastModifiedBy>
  <cp:lastPrinted>2017-07-03T13:39:28Z</cp:lastPrinted>
  <dcterms:created xsi:type="dcterms:W3CDTF">2017-05-15T10:26:33Z</dcterms:created>
  <dcterms:modified xsi:type="dcterms:W3CDTF">2017-07-03T13:39:36Z</dcterms:modified>
</cp:coreProperties>
</file>