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720" windowHeight="9735" activeTab="1"/>
  </bookViews>
  <sheets>
    <sheet name="Qual" sheetId="1" r:id="rId1"/>
    <sheet name="3 etapo įskaitos taškai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2" l="1"/>
  <c r="K18" i="2" s="1"/>
  <c r="I17" i="2"/>
  <c r="K17" i="2" s="1"/>
  <c r="I16" i="2"/>
  <c r="K16" i="2" s="1"/>
  <c r="I15" i="2"/>
  <c r="K15" i="2" s="1"/>
  <c r="I11" i="2"/>
  <c r="K11" i="2" s="1"/>
  <c r="I14" i="2"/>
  <c r="K14" i="2" s="1"/>
  <c r="I10" i="2"/>
  <c r="K10" i="2" s="1"/>
  <c r="I13" i="2"/>
  <c r="K13" i="2" s="1"/>
  <c r="I9" i="2"/>
  <c r="K9" i="2" s="1"/>
  <c r="I12" i="2"/>
  <c r="K12" i="2" s="1"/>
  <c r="I7" i="2"/>
  <c r="K7" i="2" s="1"/>
  <c r="I5" i="2"/>
  <c r="K5" i="2" s="1"/>
  <c r="I4" i="2"/>
  <c r="K4" i="2" s="1"/>
  <c r="I6" i="2"/>
  <c r="K6" i="2" s="1"/>
  <c r="I8" i="2"/>
  <c r="K8" i="2" s="1"/>
  <c r="G18" i="1" l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<sst xmlns="http://schemas.openxmlformats.org/spreadsheetml/2006/main" count="74" uniqueCount="46">
  <si>
    <t>26 I. Daunoravičius</t>
  </si>
  <si>
    <t>4th.</t>
  </si>
  <si>
    <t>19. A. Čibirka</t>
  </si>
  <si>
    <t>3rd.</t>
  </si>
  <si>
    <t>2 A. Vasiliauskas</t>
  </si>
  <si>
    <t>2nd.</t>
  </si>
  <si>
    <t>12 G. Levickas</t>
  </si>
  <si>
    <t>1st.</t>
  </si>
  <si>
    <t>Top 4</t>
  </si>
  <si>
    <t>Valdas Vindžigelskis</t>
  </si>
  <si>
    <t>Linas Jančeras</t>
  </si>
  <si>
    <t>Artūras Ravluškevičius</t>
  </si>
  <si>
    <t>Evaldas Kovalenka</t>
  </si>
  <si>
    <t>Benediktas Čirba</t>
  </si>
  <si>
    <t>Mantas Kulvinskas</t>
  </si>
  <si>
    <t>Arūnas Černevičius</t>
  </si>
  <si>
    <t>Lukas Garalevičius</t>
  </si>
  <si>
    <t>Donatas Makpreišas</t>
  </si>
  <si>
    <t>Kęstutis Kelpša</t>
  </si>
  <si>
    <t>Ignas Daunoravičius</t>
  </si>
  <si>
    <t>Andrius Vasiliauskas</t>
  </si>
  <si>
    <t>Gediminas Levickas</t>
  </si>
  <si>
    <t>Andrius Čibirka</t>
  </si>
  <si>
    <t>Aurimas Vaškelis</t>
  </si>
  <si>
    <t>Andrius</t>
  </si>
  <si>
    <t>Mantas</t>
  </si>
  <si>
    <t>Valdis</t>
  </si>
  <si>
    <t>Vardas Pavardė</t>
  </si>
  <si>
    <t>start. Nr</t>
  </si>
  <si>
    <t>BENDRI</t>
  </si>
  <si>
    <t>Kvalifikacija</t>
  </si>
  <si>
    <t>2016 m. Autoplius Lietuvos Drifto čempionato III etapo kvalifikacija</t>
  </si>
  <si>
    <t>Vieta</t>
  </si>
  <si>
    <t>Nr.</t>
  </si>
  <si>
    <t>Šalis</t>
  </si>
  <si>
    <t>Vardas/Pavardė</t>
  </si>
  <si>
    <t>Kval. taškai</t>
  </si>
  <si>
    <t>Top 16 vieta</t>
  </si>
  <si>
    <t>Kval. rez. taškai</t>
  </si>
  <si>
    <t>Etapo rez. taškai</t>
  </si>
  <si>
    <t>LIT CS be k.</t>
  </si>
  <si>
    <t>Koef. 1.2</t>
  </si>
  <si>
    <t>LIT CS</t>
  </si>
  <si>
    <t>LIT</t>
  </si>
  <si>
    <t>Linas Jančaras</t>
  </si>
  <si>
    <t>2016 m. Autoplius Lietuvos Drifto čempionato III etapas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</si>
</sst>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25]General"/>
    <numFmt numFmtId="165" formatCode="#,##0.00&quot; &quot;[$kr-425];[Red]&quot;-&quot;#,##0.00&quot; &quot;[$kr-425]"/>
  </numFmts>
  <fonts count="1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charset val="186"/>
      <scheme val="minor"/>
    </font>
    <font>
      <b/>
      <sz val="17"/>
      <color theme="1"/>
      <name val="Calibri"/>
      <family val="2"/>
      <charset val="186"/>
      <scheme val="minor"/>
    </font>
    <font>
      <sz val="17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rgb="FF000000"/>
      <name val="Calibri"/>
      <family val="2"/>
      <charset val="186"/>
    </font>
    <font>
      <sz val="10"/>
      <color rgb="FF00000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3" fillId="0" borderId="0"/>
    <xf numFmtId="0" fontId="8" fillId="0" borderId="0"/>
    <xf numFmtId="164" fontId="9" fillId="0" borderId="0"/>
    <xf numFmtId="165" fontId="9" fillId="0" borderId="0"/>
    <xf numFmtId="0" fontId="10" fillId="0" borderId="0"/>
    <xf numFmtId="0" fontId="11" fillId="0" borderId="0"/>
    <xf numFmtId="0" fontId="1" fillId="0" borderId="0"/>
    <xf numFmtId="165" fontId="3" fillId="0" borderId="0"/>
    <xf numFmtId="0" fontId="7" fillId="0" borderId="0"/>
  </cellStyleXfs>
  <cellXfs count="53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0" fillId="0" borderId="2" xfId="0" applyBorder="1"/>
    <xf numFmtId="0" fontId="0" fillId="0" borderId="1" xfId="0" applyBorder="1" applyAlignment="1">
      <alignment vertical="top" wrapText="1"/>
    </xf>
    <xf numFmtId="0" fontId="2" fillId="2" borderId="1" xfId="0" applyFont="1" applyFill="1" applyBorder="1" applyAlignment="1">
      <alignment wrapText="1"/>
    </xf>
    <xf numFmtId="0" fontId="0" fillId="0" borderId="1" xfId="0" applyFill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0" fillId="0" borderId="0" xfId="0" applyFill="1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3" xfId="0" applyFill="1" applyBorder="1" applyAlignment="1">
      <alignment horizontal="left"/>
    </xf>
    <xf numFmtId="0" fontId="4" fillId="0" borderId="0" xfId="1" applyFont="1"/>
    <xf numFmtId="0" fontId="5" fillId="0" borderId="0" xfId="1" applyFont="1"/>
    <xf numFmtId="0" fontId="5" fillId="0" borderId="0" xfId="1" applyFont="1" applyAlignment="1">
      <alignment horizontal="left"/>
    </xf>
    <xf numFmtId="0" fontId="3" fillId="0" borderId="0" xfId="1" applyFont="1"/>
    <xf numFmtId="0" fontId="3" fillId="0" borderId="0" xfId="1"/>
    <xf numFmtId="0" fontId="6" fillId="0" borderId="0" xfId="1" applyFont="1"/>
    <xf numFmtId="0" fontId="3" fillId="0" borderId="0" xfId="1" applyAlignment="1">
      <alignment horizontal="left"/>
    </xf>
    <xf numFmtId="0" fontId="6" fillId="2" borderId="1" xfId="1" applyFont="1" applyFill="1" applyBorder="1"/>
    <xf numFmtId="0" fontId="6" fillId="2" borderId="1" xfId="1" applyFont="1" applyFill="1" applyBorder="1" applyAlignment="1">
      <alignment horizontal="left"/>
    </xf>
    <xf numFmtId="0" fontId="6" fillId="2" borderId="6" xfId="1" applyFont="1" applyFill="1" applyBorder="1"/>
    <xf numFmtId="0" fontId="6" fillId="2" borderId="7" xfId="1" applyFont="1" applyFill="1" applyBorder="1"/>
    <xf numFmtId="0" fontId="6" fillId="2" borderId="8" xfId="1" applyFont="1" applyFill="1" applyBorder="1"/>
    <xf numFmtId="0" fontId="6" fillId="2" borderId="9" xfId="1" applyFont="1" applyFill="1" applyBorder="1"/>
    <xf numFmtId="0" fontId="6" fillId="2" borderId="10" xfId="1" applyFont="1" applyFill="1" applyBorder="1" applyAlignment="1">
      <alignment horizontal="left"/>
    </xf>
    <xf numFmtId="0" fontId="6" fillId="2" borderId="11" xfId="1" applyFont="1" applyFill="1" applyBorder="1"/>
    <xf numFmtId="0" fontId="3" fillId="2" borderId="1" xfId="1" applyFill="1" applyBorder="1"/>
    <xf numFmtId="0" fontId="7" fillId="2" borderId="1" xfId="1" applyFont="1" applyFill="1" applyBorder="1" applyAlignment="1">
      <alignment horizontal="left"/>
    </xf>
    <xf numFmtId="0" fontId="7" fillId="2" borderId="6" xfId="1" applyFont="1" applyFill="1" applyBorder="1"/>
    <xf numFmtId="0" fontId="7" fillId="2" borderId="12" xfId="1" applyFont="1" applyFill="1" applyBorder="1"/>
    <xf numFmtId="0" fontId="7" fillId="2" borderId="13" xfId="1" applyFont="1" applyFill="1" applyBorder="1"/>
    <xf numFmtId="0" fontId="3" fillId="2" borderId="5" xfId="1" applyFill="1" applyBorder="1"/>
    <xf numFmtId="0" fontId="7" fillId="2" borderId="14" xfId="1" applyFont="1" applyFill="1" applyBorder="1" applyAlignment="1">
      <alignment horizontal="right"/>
    </xf>
    <xf numFmtId="0" fontId="3" fillId="0" borderId="15" xfId="1" applyBorder="1"/>
    <xf numFmtId="0" fontId="3" fillId="2" borderId="6" xfId="1" applyFill="1" applyBorder="1"/>
    <xf numFmtId="0" fontId="3" fillId="2" borderId="12" xfId="1" applyFill="1" applyBorder="1"/>
    <xf numFmtId="0" fontId="3" fillId="2" borderId="13" xfId="1" applyFill="1" applyBorder="1"/>
    <xf numFmtId="0" fontId="3" fillId="2" borderId="14" xfId="1" applyFill="1" applyBorder="1" applyAlignment="1">
      <alignment horizontal="right"/>
    </xf>
    <xf numFmtId="0" fontId="3" fillId="0" borderId="16" xfId="1" applyBorder="1"/>
    <xf numFmtId="0" fontId="3" fillId="2" borderId="14" xfId="1" applyFont="1" applyFill="1" applyBorder="1" applyAlignment="1">
      <alignment horizontal="right"/>
    </xf>
    <xf numFmtId="0" fontId="3" fillId="0" borderId="17" xfId="1" applyBorder="1"/>
    <xf numFmtId="0" fontId="7" fillId="2" borderId="6" xfId="1" applyFont="1" applyFill="1" applyBorder="1" applyAlignment="1">
      <alignment horizontal="right"/>
    </xf>
    <xf numFmtId="0" fontId="7" fillId="2" borderId="18" xfId="1" applyFont="1" applyFill="1" applyBorder="1" applyAlignment="1">
      <alignment horizontal="right"/>
    </xf>
    <xf numFmtId="0" fontId="7" fillId="2" borderId="19" xfId="1" applyFont="1" applyFill="1" applyBorder="1" applyAlignment="1">
      <alignment horizontal="right"/>
    </xf>
    <xf numFmtId="0" fontId="3" fillId="2" borderId="20" xfId="1" applyFill="1" applyBorder="1"/>
    <xf numFmtId="0" fontId="3" fillId="2" borderId="21" xfId="1" applyFill="1" applyBorder="1" applyAlignment="1">
      <alignment horizontal="right"/>
    </xf>
    <xf numFmtId="0" fontId="3" fillId="0" borderId="22" xfId="1" applyBorder="1"/>
  </cellXfs>
  <cellStyles count="10">
    <cellStyle name="Excel Built-in Normal" xfId="2"/>
    <cellStyle name="Excel Built-in Normal 3" xfId="3"/>
    <cellStyle name="Excel Built-in Normal 4" xfId="4"/>
    <cellStyle name="Normal" xfId="0" builtinId="0"/>
    <cellStyle name="Normal 2" xfId="5"/>
    <cellStyle name="Normal 2 2" xfId="6"/>
    <cellStyle name="Normal 3" xfId="7"/>
    <cellStyle name="Normal 4" xfId="1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C1" sqref="C1:G1"/>
    </sheetView>
  </sheetViews>
  <sheetFormatPr defaultRowHeight="15" x14ac:dyDescent="0.25"/>
  <cols>
    <col min="2" max="2" width="8.42578125" customWidth="1"/>
    <col min="3" max="3" width="20.85546875" customWidth="1"/>
    <col min="4" max="4" width="11.42578125" bestFit="1" customWidth="1"/>
    <col min="5" max="6" width="12" bestFit="1" customWidth="1"/>
  </cols>
  <sheetData>
    <row r="1" spans="1:11" x14ac:dyDescent="0.25">
      <c r="C1" s="12" t="s">
        <v>31</v>
      </c>
      <c r="D1" s="13"/>
      <c r="E1" s="13"/>
      <c r="F1" s="13"/>
      <c r="G1" s="14"/>
    </row>
    <row r="2" spans="1:11" x14ac:dyDescent="0.25">
      <c r="C2" s="15" t="s">
        <v>30</v>
      </c>
      <c r="D2" s="15"/>
      <c r="E2" s="16" t="s">
        <v>29</v>
      </c>
      <c r="F2" s="16"/>
    </row>
    <row r="3" spans="1:11" x14ac:dyDescent="0.25">
      <c r="B3" t="s">
        <v>28</v>
      </c>
      <c r="C3" s="8" t="s">
        <v>27</v>
      </c>
      <c r="D3" s="7" t="s">
        <v>26</v>
      </c>
      <c r="E3" s="7" t="s">
        <v>25</v>
      </c>
      <c r="F3" s="7" t="s">
        <v>24</v>
      </c>
    </row>
    <row r="4" spans="1:11" x14ac:dyDescent="0.25">
      <c r="A4">
        <v>1</v>
      </c>
      <c r="B4" s="4">
        <v>4</v>
      </c>
      <c r="C4" s="4" t="s">
        <v>23</v>
      </c>
      <c r="D4" s="3">
        <v>92</v>
      </c>
      <c r="E4" s="1">
        <v>90</v>
      </c>
      <c r="F4" s="1">
        <v>96</v>
      </c>
      <c r="G4" s="2">
        <f t="shared" ref="G4:G18" si="0">AVERAGE(D4:F4)</f>
        <v>92.666666666666671</v>
      </c>
    </row>
    <row r="5" spans="1:11" x14ac:dyDescent="0.25">
      <c r="A5">
        <v>2</v>
      </c>
      <c r="B5" s="4">
        <v>19</v>
      </c>
      <c r="C5" s="4" t="s">
        <v>22</v>
      </c>
      <c r="D5" s="3">
        <v>80</v>
      </c>
      <c r="E5" s="1">
        <v>85</v>
      </c>
      <c r="F5" s="1">
        <v>88</v>
      </c>
      <c r="G5" s="2">
        <f t="shared" si="0"/>
        <v>84.333333333333329</v>
      </c>
    </row>
    <row r="6" spans="1:11" x14ac:dyDescent="0.25">
      <c r="A6">
        <v>3</v>
      </c>
      <c r="B6" s="4">
        <v>12</v>
      </c>
      <c r="C6" s="4" t="s">
        <v>21</v>
      </c>
      <c r="D6" s="3">
        <v>77</v>
      </c>
      <c r="E6" s="1">
        <v>86</v>
      </c>
      <c r="F6" s="1">
        <v>89</v>
      </c>
      <c r="G6" s="2">
        <f t="shared" si="0"/>
        <v>84</v>
      </c>
    </row>
    <row r="7" spans="1:11" x14ac:dyDescent="0.25">
      <c r="A7">
        <v>4</v>
      </c>
      <c r="B7" s="4">
        <v>2</v>
      </c>
      <c r="C7" s="4" t="s">
        <v>20</v>
      </c>
      <c r="D7" s="3">
        <v>78</v>
      </c>
      <c r="E7" s="1">
        <v>83</v>
      </c>
      <c r="F7" s="1">
        <v>89</v>
      </c>
      <c r="G7" s="2">
        <f t="shared" si="0"/>
        <v>83.333333333333329</v>
      </c>
      <c r="H7" s="9"/>
      <c r="I7" s="9"/>
      <c r="J7" s="10"/>
      <c r="K7" s="10"/>
    </row>
    <row r="8" spans="1:11" x14ac:dyDescent="0.25">
      <c r="A8">
        <v>5</v>
      </c>
      <c r="B8" s="6">
        <v>26</v>
      </c>
      <c r="C8" s="5" t="s">
        <v>19</v>
      </c>
      <c r="D8" s="3">
        <v>80</v>
      </c>
      <c r="E8" s="1">
        <v>84</v>
      </c>
      <c r="F8" s="1">
        <v>86</v>
      </c>
      <c r="G8" s="2">
        <f t="shared" si="0"/>
        <v>83.333333333333329</v>
      </c>
      <c r="H8" s="9"/>
      <c r="I8" s="9"/>
      <c r="J8" s="9"/>
      <c r="K8" s="10"/>
    </row>
    <row r="9" spans="1:11" x14ac:dyDescent="0.25">
      <c r="A9">
        <v>6</v>
      </c>
      <c r="B9" s="4">
        <v>16</v>
      </c>
      <c r="C9" s="4" t="s">
        <v>18</v>
      </c>
      <c r="D9" s="3">
        <v>76</v>
      </c>
      <c r="E9" s="1">
        <v>83</v>
      </c>
      <c r="F9" s="1">
        <v>79</v>
      </c>
      <c r="G9" s="2">
        <f t="shared" si="0"/>
        <v>79.333333333333329</v>
      </c>
    </row>
    <row r="10" spans="1:11" x14ac:dyDescent="0.25">
      <c r="A10">
        <v>7</v>
      </c>
      <c r="B10" s="4">
        <v>7</v>
      </c>
      <c r="C10" s="4" t="s">
        <v>17</v>
      </c>
      <c r="D10" s="3">
        <v>68</v>
      </c>
      <c r="E10" s="1">
        <v>84</v>
      </c>
      <c r="F10" s="1">
        <v>79</v>
      </c>
      <c r="G10" s="2">
        <f t="shared" si="0"/>
        <v>77</v>
      </c>
    </row>
    <row r="11" spans="1:11" x14ac:dyDescent="0.25">
      <c r="A11">
        <v>8</v>
      </c>
      <c r="B11" s="4">
        <v>11</v>
      </c>
      <c r="C11" s="4" t="s">
        <v>16</v>
      </c>
      <c r="D11" s="3">
        <v>70</v>
      </c>
      <c r="E11" s="1">
        <v>78</v>
      </c>
      <c r="F11" s="1">
        <v>78</v>
      </c>
      <c r="G11" s="2">
        <f t="shared" si="0"/>
        <v>75.333333333333329</v>
      </c>
    </row>
    <row r="12" spans="1:11" x14ac:dyDescent="0.25">
      <c r="A12">
        <v>9</v>
      </c>
      <c r="B12" s="4">
        <v>14</v>
      </c>
      <c r="C12" s="4" t="s">
        <v>15</v>
      </c>
      <c r="D12" s="3">
        <v>71</v>
      </c>
      <c r="E12" s="1">
        <v>78</v>
      </c>
      <c r="F12" s="1">
        <v>75</v>
      </c>
      <c r="G12" s="2">
        <f t="shared" si="0"/>
        <v>74.666666666666671</v>
      </c>
    </row>
    <row r="13" spans="1:11" x14ac:dyDescent="0.25">
      <c r="A13">
        <v>10</v>
      </c>
      <c r="B13" s="4">
        <v>13</v>
      </c>
      <c r="C13" s="4" t="s">
        <v>14</v>
      </c>
      <c r="D13" s="3">
        <v>60</v>
      </c>
      <c r="E13" s="1">
        <v>82</v>
      </c>
      <c r="F13" s="1">
        <v>79</v>
      </c>
      <c r="G13" s="2">
        <f t="shared" si="0"/>
        <v>73.666666666666671</v>
      </c>
    </row>
    <row r="14" spans="1:11" x14ac:dyDescent="0.25">
      <c r="A14">
        <v>11</v>
      </c>
      <c r="B14" s="4">
        <v>25</v>
      </c>
      <c r="C14" s="4" t="s">
        <v>13</v>
      </c>
      <c r="D14" s="3">
        <v>69</v>
      </c>
      <c r="E14" s="1">
        <v>79</v>
      </c>
      <c r="F14" s="1">
        <v>69</v>
      </c>
      <c r="G14" s="2">
        <f t="shared" si="0"/>
        <v>72.333333333333329</v>
      </c>
    </row>
    <row r="15" spans="1:11" x14ac:dyDescent="0.25">
      <c r="A15">
        <v>12</v>
      </c>
      <c r="B15" s="4">
        <v>3</v>
      </c>
      <c r="C15" s="4" t="s">
        <v>12</v>
      </c>
      <c r="D15" s="1">
        <v>59</v>
      </c>
      <c r="E15" s="1">
        <v>79</v>
      </c>
      <c r="F15" s="1">
        <v>76</v>
      </c>
      <c r="G15" s="2">
        <f t="shared" si="0"/>
        <v>71.333333333333329</v>
      </c>
    </row>
    <row r="16" spans="1:11" ht="30" x14ac:dyDescent="0.25">
      <c r="A16">
        <v>13</v>
      </c>
      <c r="B16" s="4">
        <v>9</v>
      </c>
      <c r="C16" s="4" t="s">
        <v>11</v>
      </c>
      <c r="D16" s="3">
        <v>0</v>
      </c>
      <c r="E16" s="1">
        <v>0</v>
      </c>
      <c r="F16" s="1">
        <v>0</v>
      </c>
      <c r="G16" s="2">
        <f t="shared" si="0"/>
        <v>0</v>
      </c>
    </row>
    <row r="17" spans="1:7" x14ac:dyDescent="0.25">
      <c r="A17">
        <v>14</v>
      </c>
      <c r="B17" s="4">
        <v>10</v>
      </c>
      <c r="C17" s="4" t="s">
        <v>10</v>
      </c>
      <c r="D17" s="3">
        <v>0</v>
      </c>
      <c r="E17" s="1">
        <v>0</v>
      </c>
      <c r="F17" s="1">
        <v>0</v>
      </c>
      <c r="G17" s="2">
        <f t="shared" si="0"/>
        <v>0</v>
      </c>
    </row>
    <row r="18" spans="1:7" x14ac:dyDescent="0.25">
      <c r="A18">
        <v>15</v>
      </c>
      <c r="B18" s="4">
        <v>17</v>
      </c>
      <c r="C18" s="4" t="s">
        <v>9</v>
      </c>
      <c r="D18" s="3">
        <v>0</v>
      </c>
      <c r="E18" s="1">
        <v>0</v>
      </c>
      <c r="F18" s="1">
        <v>0</v>
      </c>
      <c r="G18" s="2">
        <f t="shared" si="0"/>
        <v>0</v>
      </c>
    </row>
    <row r="20" spans="1:7" x14ac:dyDescent="0.25">
      <c r="B20" s="11" t="s">
        <v>8</v>
      </c>
      <c r="C20" s="11"/>
    </row>
    <row r="21" spans="1:7" x14ac:dyDescent="0.25">
      <c r="B21" s="1" t="s">
        <v>7</v>
      </c>
      <c r="C21" s="1" t="s">
        <v>6</v>
      </c>
    </row>
    <row r="22" spans="1:7" x14ac:dyDescent="0.25">
      <c r="B22" s="1" t="s">
        <v>5</v>
      </c>
      <c r="C22" s="1" t="s">
        <v>4</v>
      </c>
    </row>
    <row r="23" spans="1:7" x14ac:dyDescent="0.25">
      <c r="B23" s="1" t="s">
        <v>3</v>
      </c>
      <c r="C23" s="1" t="s">
        <v>2</v>
      </c>
    </row>
    <row r="24" spans="1:7" x14ac:dyDescent="0.25">
      <c r="B24" s="1" t="s">
        <v>1</v>
      </c>
      <c r="C24" s="1" t="s">
        <v>0</v>
      </c>
    </row>
  </sheetData>
  <mergeCells count="4">
    <mergeCell ref="B20:C20"/>
    <mergeCell ref="C1:G1"/>
    <mergeCell ref="C2:D2"/>
    <mergeCell ref="E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workbookViewId="0">
      <selection activeCell="N14" sqref="N14"/>
    </sheetView>
  </sheetViews>
  <sheetFormatPr defaultRowHeight="15" x14ac:dyDescent="0.25"/>
  <cols>
    <col min="1" max="2" width="5.140625" style="21" customWidth="1"/>
    <col min="3" max="3" width="5.140625" style="23" customWidth="1"/>
    <col min="4" max="4" width="25.5703125" style="21" customWidth="1"/>
    <col min="5" max="5" width="11.140625" style="20" customWidth="1"/>
    <col min="6" max="6" width="11.140625" style="21" customWidth="1"/>
    <col min="7" max="8" width="15.7109375" style="21" customWidth="1"/>
    <col min="9" max="9" width="11.140625" style="21" customWidth="1"/>
    <col min="10" max="10" width="11.140625" style="23" customWidth="1"/>
    <col min="11" max="11" width="12.85546875" style="21" customWidth="1"/>
    <col min="12" max="14" width="9.140625" style="21"/>
    <col min="15" max="15" width="24.42578125" style="21" customWidth="1"/>
    <col min="16" max="16384" width="9.140625" style="21"/>
  </cols>
  <sheetData>
    <row r="1" spans="1:13" ht="22.5" x14ac:dyDescent="0.35">
      <c r="A1" s="17" t="s">
        <v>45</v>
      </c>
      <c r="B1" s="18"/>
      <c r="C1" s="19"/>
      <c r="D1" s="18"/>
      <c r="F1" s="18"/>
      <c r="G1" s="18"/>
      <c r="H1" s="18"/>
      <c r="I1" s="18"/>
      <c r="J1" s="19"/>
    </row>
    <row r="2" spans="1:13" ht="15.75" thickBot="1" x14ac:dyDescent="0.3">
      <c r="A2" s="22"/>
    </row>
    <row r="3" spans="1:13" ht="30" customHeight="1" thickTop="1" x14ac:dyDescent="0.25">
      <c r="A3" s="24" t="s">
        <v>32</v>
      </c>
      <c r="B3" s="24" t="s">
        <v>33</v>
      </c>
      <c r="C3" s="25" t="s">
        <v>34</v>
      </c>
      <c r="D3" s="24" t="s">
        <v>35</v>
      </c>
      <c r="E3" s="24" t="s">
        <v>36</v>
      </c>
      <c r="F3" s="26" t="s">
        <v>37</v>
      </c>
      <c r="G3" s="27" t="s">
        <v>38</v>
      </c>
      <c r="H3" s="28" t="s">
        <v>39</v>
      </c>
      <c r="I3" s="29" t="s">
        <v>40</v>
      </c>
      <c r="J3" s="30" t="s">
        <v>41</v>
      </c>
      <c r="K3" s="31" t="s">
        <v>42</v>
      </c>
    </row>
    <row r="4" spans="1:13" ht="15" customHeight="1" x14ac:dyDescent="0.25">
      <c r="A4" s="32">
        <v>3</v>
      </c>
      <c r="B4" s="4">
        <v>12</v>
      </c>
      <c r="C4" s="33" t="s">
        <v>43</v>
      </c>
      <c r="D4" s="4" t="s">
        <v>21</v>
      </c>
      <c r="E4" s="2">
        <v>84</v>
      </c>
      <c r="F4" s="34">
        <v>1</v>
      </c>
      <c r="G4" s="35">
        <v>6</v>
      </c>
      <c r="H4" s="36">
        <v>100</v>
      </c>
      <c r="I4" s="37">
        <f>SUM(G4:H4)</f>
        <v>106</v>
      </c>
      <c r="J4" s="38">
        <v>1</v>
      </c>
      <c r="K4" s="39">
        <f>I4*J4</f>
        <v>106</v>
      </c>
    </row>
    <row r="5" spans="1:13" ht="15" customHeight="1" x14ac:dyDescent="0.25">
      <c r="A5" s="32">
        <v>4</v>
      </c>
      <c r="B5" s="4">
        <v>2</v>
      </c>
      <c r="C5" s="33" t="s">
        <v>43</v>
      </c>
      <c r="D5" s="4" t="s">
        <v>20</v>
      </c>
      <c r="E5" s="2">
        <v>83.333333333333329</v>
      </c>
      <c r="F5" s="34">
        <v>2</v>
      </c>
      <c r="G5" s="35">
        <v>4</v>
      </c>
      <c r="H5" s="36">
        <v>88</v>
      </c>
      <c r="I5" s="37">
        <f>SUM(G5:H5)</f>
        <v>92</v>
      </c>
      <c r="J5" s="45">
        <v>1</v>
      </c>
      <c r="K5" s="44">
        <f>I5*J5</f>
        <v>92</v>
      </c>
      <c r="M5"/>
    </row>
    <row r="6" spans="1:13" ht="15" customHeight="1" x14ac:dyDescent="0.25">
      <c r="A6" s="32">
        <v>2</v>
      </c>
      <c r="B6" s="4">
        <v>19</v>
      </c>
      <c r="C6" s="33" t="s">
        <v>43</v>
      </c>
      <c r="D6" s="4" t="s">
        <v>22</v>
      </c>
      <c r="E6" s="2">
        <v>84.333333333333329</v>
      </c>
      <c r="F6" s="40">
        <v>3</v>
      </c>
      <c r="G6" s="41">
        <v>8</v>
      </c>
      <c r="H6" s="42">
        <v>78</v>
      </c>
      <c r="I6" s="37">
        <f>SUM(G6:H6)</f>
        <v>86</v>
      </c>
      <c r="J6" s="43">
        <v>1</v>
      </c>
      <c r="K6" s="39">
        <f>I6*J6</f>
        <v>86</v>
      </c>
      <c r="M6"/>
    </row>
    <row r="7" spans="1:13" ht="15" customHeight="1" x14ac:dyDescent="0.25">
      <c r="A7" s="32">
        <v>5</v>
      </c>
      <c r="B7" s="6">
        <v>26</v>
      </c>
      <c r="C7" s="33" t="s">
        <v>43</v>
      </c>
      <c r="D7" s="4" t="s">
        <v>19</v>
      </c>
      <c r="E7" s="2">
        <v>83.333333333333329</v>
      </c>
      <c r="F7" s="34">
        <v>4</v>
      </c>
      <c r="G7" s="35">
        <v>3</v>
      </c>
      <c r="H7" s="36">
        <v>69</v>
      </c>
      <c r="I7" s="37">
        <f>SUM(G7:H7)</f>
        <v>72</v>
      </c>
      <c r="J7" s="38">
        <v>1</v>
      </c>
      <c r="K7" s="44">
        <f>I7*J7</f>
        <v>72</v>
      </c>
      <c r="M7"/>
    </row>
    <row r="8" spans="1:13" ht="15" customHeight="1" x14ac:dyDescent="0.25">
      <c r="A8" s="32">
        <v>1</v>
      </c>
      <c r="B8" s="4">
        <v>4</v>
      </c>
      <c r="C8" s="33" t="s">
        <v>43</v>
      </c>
      <c r="D8" s="4" t="s">
        <v>23</v>
      </c>
      <c r="E8" s="2">
        <v>92.666666666666671</v>
      </c>
      <c r="F8" s="34">
        <v>5</v>
      </c>
      <c r="G8" s="35">
        <v>10</v>
      </c>
      <c r="H8" s="36">
        <v>60</v>
      </c>
      <c r="I8" s="37">
        <f>SUM(G8:H8)</f>
        <v>70</v>
      </c>
      <c r="J8" s="38">
        <v>1</v>
      </c>
      <c r="K8" s="46">
        <f>I8*J8</f>
        <v>70</v>
      </c>
      <c r="M8"/>
    </row>
    <row r="9" spans="1:13" ht="15" customHeight="1" x14ac:dyDescent="0.25">
      <c r="A9" s="32">
        <v>7</v>
      </c>
      <c r="B9" s="4">
        <v>7</v>
      </c>
      <c r="C9" s="33" t="s">
        <v>43</v>
      </c>
      <c r="D9" s="4" t="s">
        <v>17</v>
      </c>
      <c r="E9" s="2">
        <v>77</v>
      </c>
      <c r="F9" s="34">
        <v>6</v>
      </c>
      <c r="G9" s="35">
        <v>3</v>
      </c>
      <c r="H9" s="36">
        <v>60</v>
      </c>
      <c r="I9" s="37">
        <f>SUM(G9:H9)</f>
        <v>63</v>
      </c>
      <c r="J9" s="38">
        <v>1</v>
      </c>
      <c r="K9" s="46">
        <f>I9*J9</f>
        <v>63</v>
      </c>
      <c r="M9"/>
    </row>
    <row r="10" spans="1:13" ht="15" customHeight="1" x14ac:dyDescent="0.25">
      <c r="A10" s="32">
        <v>9</v>
      </c>
      <c r="B10" s="4">
        <v>14</v>
      </c>
      <c r="C10" s="33" t="s">
        <v>43</v>
      </c>
      <c r="D10" s="4" t="s">
        <v>15</v>
      </c>
      <c r="E10" s="2">
        <v>74.666666666666671</v>
      </c>
      <c r="F10" s="34">
        <v>7</v>
      </c>
      <c r="G10" s="35">
        <v>2</v>
      </c>
      <c r="H10" s="36">
        <v>60</v>
      </c>
      <c r="I10" s="37">
        <f>SUM(G10:H10)</f>
        <v>62</v>
      </c>
      <c r="J10" s="38">
        <v>1</v>
      </c>
      <c r="K10" s="46">
        <f>I10*J10</f>
        <v>62</v>
      </c>
      <c r="M10"/>
    </row>
    <row r="11" spans="1:13" ht="15" customHeight="1" x14ac:dyDescent="0.25">
      <c r="A11" s="32">
        <v>11</v>
      </c>
      <c r="B11" s="4">
        <v>25</v>
      </c>
      <c r="C11" s="33" t="s">
        <v>43</v>
      </c>
      <c r="D11" s="4" t="s">
        <v>13</v>
      </c>
      <c r="E11" s="2">
        <v>72.333333333333329</v>
      </c>
      <c r="F11" s="34">
        <v>8</v>
      </c>
      <c r="G11" s="35">
        <v>2</v>
      </c>
      <c r="H11" s="36">
        <v>60</v>
      </c>
      <c r="I11" s="37">
        <f>SUM(G11:H11)</f>
        <v>62</v>
      </c>
      <c r="J11" s="38">
        <v>1</v>
      </c>
      <c r="K11" s="39">
        <f>I11*J11</f>
        <v>62</v>
      </c>
      <c r="M11"/>
    </row>
    <row r="12" spans="1:13" ht="15" customHeight="1" x14ac:dyDescent="0.25">
      <c r="A12" s="32">
        <v>6</v>
      </c>
      <c r="B12" s="4">
        <v>16</v>
      </c>
      <c r="C12" s="33" t="s">
        <v>43</v>
      </c>
      <c r="D12" s="4" t="s">
        <v>18</v>
      </c>
      <c r="E12" s="2">
        <v>79.333333333333329</v>
      </c>
      <c r="F12" s="34">
        <v>9</v>
      </c>
      <c r="G12" s="35">
        <v>3</v>
      </c>
      <c r="H12" s="36">
        <v>50</v>
      </c>
      <c r="I12" s="37">
        <f>SUM(G12:H12)</f>
        <v>53</v>
      </c>
      <c r="J12" s="45">
        <v>1</v>
      </c>
      <c r="K12" s="44">
        <f>I12*J12</f>
        <v>53</v>
      </c>
      <c r="M12"/>
    </row>
    <row r="13" spans="1:13" ht="15" customHeight="1" x14ac:dyDescent="0.25">
      <c r="A13" s="32">
        <v>8</v>
      </c>
      <c r="B13" s="4">
        <v>11</v>
      </c>
      <c r="C13" s="33" t="s">
        <v>43</v>
      </c>
      <c r="D13" s="4" t="s">
        <v>16</v>
      </c>
      <c r="E13" s="2">
        <v>75.333333333333329</v>
      </c>
      <c r="F13" s="34">
        <v>10</v>
      </c>
      <c r="G13" s="35">
        <v>3</v>
      </c>
      <c r="H13" s="36">
        <v>50</v>
      </c>
      <c r="I13" s="37">
        <f>SUM(G13:H13)</f>
        <v>53</v>
      </c>
      <c r="J13" s="43">
        <v>1</v>
      </c>
      <c r="K13" s="39">
        <f>I13*J13</f>
        <v>53</v>
      </c>
      <c r="M13"/>
    </row>
    <row r="14" spans="1:13" ht="15" customHeight="1" x14ac:dyDescent="0.25">
      <c r="A14" s="32">
        <v>10</v>
      </c>
      <c r="B14" s="4">
        <v>13</v>
      </c>
      <c r="C14" s="33" t="s">
        <v>43</v>
      </c>
      <c r="D14" s="4" t="s">
        <v>14</v>
      </c>
      <c r="E14" s="2">
        <v>73.666666666666671</v>
      </c>
      <c r="F14" s="34">
        <v>11</v>
      </c>
      <c r="G14" s="35">
        <v>2</v>
      </c>
      <c r="H14" s="36">
        <v>50</v>
      </c>
      <c r="I14" s="37">
        <f>SUM(G14:H14)</f>
        <v>52</v>
      </c>
      <c r="J14" s="43">
        <v>1</v>
      </c>
      <c r="K14" s="44">
        <f>I14*J14</f>
        <v>52</v>
      </c>
      <c r="M14"/>
    </row>
    <row r="15" spans="1:13" ht="15" customHeight="1" x14ac:dyDescent="0.25">
      <c r="A15" s="32">
        <v>12</v>
      </c>
      <c r="B15" s="4">
        <v>3</v>
      </c>
      <c r="C15" s="33" t="s">
        <v>43</v>
      </c>
      <c r="D15" s="4" t="s">
        <v>12</v>
      </c>
      <c r="E15" s="2">
        <v>71.333333333333329</v>
      </c>
      <c r="F15" s="34">
        <v>12</v>
      </c>
      <c r="G15" s="35">
        <v>2</v>
      </c>
      <c r="H15" s="36">
        <v>50</v>
      </c>
      <c r="I15" s="37">
        <f>SUM(G15:H15)</f>
        <v>52</v>
      </c>
      <c r="J15" s="45">
        <v>1</v>
      </c>
      <c r="K15" s="39">
        <f>I15*J15</f>
        <v>52</v>
      </c>
      <c r="M15"/>
    </row>
    <row r="16" spans="1:13" ht="15" customHeight="1" x14ac:dyDescent="0.25">
      <c r="A16" s="32">
        <v>13</v>
      </c>
      <c r="B16" s="4">
        <v>9</v>
      </c>
      <c r="C16" s="33" t="s">
        <v>43</v>
      </c>
      <c r="D16" s="4" t="s">
        <v>11</v>
      </c>
      <c r="E16" s="2">
        <v>0</v>
      </c>
      <c r="F16" s="34">
        <v>0</v>
      </c>
      <c r="G16" s="35">
        <v>0</v>
      </c>
      <c r="H16" s="36">
        <v>0</v>
      </c>
      <c r="I16" s="37">
        <f>SUM(G16:H16)</f>
        <v>0</v>
      </c>
      <c r="J16" s="43">
        <v>1</v>
      </c>
      <c r="K16" s="44">
        <f>I16*J16</f>
        <v>0</v>
      </c>
      <c r="M16"/>
    </row>
    <row r="17" spans="1:13" ht="15" customHeight="1" x14ac:dyDescent="0.25">
      <c r="A17" s="32">
        <v>14</v>
      </c>
      <c r="B17" s="4">
        <v>10</v>
      </c>
      <c r="C17" s="33" t="s">
        <v>43</v>
      </c>
      <c r="D17" s="4" t="s">
        <v>44</v>
      </c>
      <c r="E17" s="2">
        <v>0</v>
      </c>
      <c r="F17" s="40">
        <v>0</v>
      </c>
      <c r="G17" s="41">
        <v>0</v>
      </c>
      <c r="H17" s="42">
        <v>0</v>
      </c>
      <c r="I17" s="37">
        <f>SUM(G17:H17)</f>
        <v>0</v>
      </c>
      <c r="J17" s="45">
        <v>1</v>
      </c>
      <c r="K17" s="39">
        <f>I17*J17</f>
        <v>0</v>
      </c>
      <c r="M17"/>
    </row>
    <row r="18" spans="1:13" ht="15" customHeight="1" thickBot="1" x14ac:dyDescent="0.3">
      <c r="A18" s="32">
        <v>15</v>
      </c>
      <c r="B18" s="4">
        <v>17</v>
      </c>
      <c r="C18" s="33" t="s">
        <v>43</v>
      </c>
      <c r="D18" s="4" t="s">
        <v>9</v>
      </c>
      <c r="E18" s="2">
        <v>0</v>
      </c>
      <c r="F18" s="47">
        <v>0</v>
      </c>
      <c r="G18" s="48">
        <v>0</v>
      </c>
      <c r="H18" s="49">
        <v>0</v>
      </c>
      <c r="I18" s="50">
        <f>SUM(G18:H18)</f>
        <v>0</v>
      </c>
      <c r="J18" s="51">
        <v>1</v>
      </c>
      <c r="K18" s="52">
        <f>I18*J18</f>
        <v>0</v>
      </c>
      <c r="M18"/>
    </row>
    <row r="19" spans="1:13" x14ac:dyDescent="0.25">
      <c r="C19" s="21"/>
      <c r="J19" s="21"/>
      <c r="M19"/>
    </row>
    <row r="20" spans="1:13" x14ac:dyDescent="0.25">
      <c r="C20" s="21"/>
      <c r="J20" s="21"/>
      <c r="M20"/>
    </row>
    <row r="21" spans="1:13" x14ac:dyDescent="0.25">
      <c r="C21" s="21"/>
      <c r="J21" s="21"/>
      <c r="M21"/>
    </row>
    <row r="22" spans="1:13" x14ac:dyDescent="0.25">
      <c r="C22" s="21"/>
      <c r="J22" s="21"/>
      <c r="M22"/>
    </row>
    <row r="23" spans="1:13" x14ac:dyDescent="0.25">
      <c r="C23" s="21"/>
      <c r="J23" s="21"/>
    </row>
    <row r="24" spans="1:13" x14ac:dyDescent="0.25">
      <c r="C24" s="21"/>
      <c r="J24" s="21"/>
    </row>
    <row r="25" spans="1:13" x14ac:dyDescent="0.25">
      <c r="C25" s="21"/>
      <c r="J25" s="21"/>
    </row>
    <row r="26" spans="1:13" x14ac:dyDescent="0.25">
      <c r="C26" s="21"/>
      <c r="J26" s="21"/>
    </row>
    <row r="27" spans="1:13" x14ac:dyDescent="0.25">
      <c r="C27" s="21"/>
      <c r="J27" s="21"/>
    </row>
    <row r="28" spans="1:13" x14ac:dyDescent="0.25">
      <c r="C28" s="21"/>
      <c r="J28" s="21"/>
    </row>
    <row r="29" spans="1:13" x14ac:dyDescent="0.25">
      <c r="C29" s="21"/>
      <c r="J29" s="21"/>
    </row>
    <row r="30" spans="1:13" x14ac:dyDescent="0.25">
      <c r="C30" s="21"/>
      <c r="J30" s="21"/>
    </row>
    <row r="31" spans="1:13" x14ac:dyDescent="0.25">
      <c r="C31" s="21"/>
      <c r="J31" s="21"/>
    </row>
    <row r="32" spans="1:13" x14ac:dyDescent="0.25">
      <c r="C32" s="21"/>
      <c r="J32" s="21"/>
    </row>
  </sheetData>
  <sortState ref="A4:K18">
    <sortCondition descending="1" ref="I3"/>
  </sortState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Qual</vt:lpstr>
      <vt:lpstr>3 etapo įskaitos taškai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Emilija Paliulyte</dc:creator>
  <cp:lastModifiedBy>mindish</cp:lastModifiedBy>
  <dcterms:created xsi:type="dcterms:W3CDTF">2016-07-28T11:26:41Z</dcterms:created>
  <dcterms:modified xsi:type="dcterms:W3CDTF">2016-07-31T23:05:56Z</dcterms:modified>
</cp:coreProperties>
</file>