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 tabRatio="781"/>
  </bookViews>
  <sheets>
    <sheet name="ASMENINIAI" sheetId="2" r:id="rId1"/>
    <sheet name="KOMANDINIAI" sheetId="3" r:id="rId2"/>
  </sheets>
  <definedNames>
    <definedName name="_xlnm._FilterDatabase" localSheetId="0" hidden="1">ASMENINIAI!$C$5:$I$11</definedName>
  </definedNames>
  <calcPr calcId="144525"/>
</workbook>
</file>

<file path=xl/calcChain.xml><?xml version="1.0" encoding="utf-8"?>
<calcChain xmlns="http://schemas.openxmlformats.org/spreadsheetml/2006/main">
  <c r="B22" i="3" l="1"/>
  <c r="B48" i="2" l="1"/>
  <c r="B26" i="2" l="1"/>
  <c r="B38" i="2"/>
  <c r="B4" i="2"/>
  <c r="B8" i="2" l="1"/>
  <c r="B28" i="2"/>
  <c r="B25" i="2"/>
  <c r="B40" i="2"/>
  <c r="B34" i="2"/>
  <c r="B39" i="2"/>
  <c r="B36" i="2"/>
  <c r="B50" i="2"/>
  <c r="B52" i="2"/>
  <c r="B51" i="2"/>
  <c r="B55" i="2"/>
  <c r="B49" i="2"/>
  <c r="B16" i="2" l="1"/>
  <c r="B14" i="3"/>
  <c r="B35" i="2" l="1"/>
  <c r="B37" i="2"/>
  <c r="B6" i="3"/>
  <c r="B9" i="2" l="1"/>
  <c r="B7" i="2"/>
  <c r="B6" i="2"/>
  <c r="B5" i="2"/>
  <c r="B17" i="2"/>
  <c r="B15" i="2"/>
  <c r="B45" i="2"/>
  <c r="B47" i="2"/>
  <c r="B54" i="2"/>
  <c r="B53" i="2"/>
  <c r="B46" i="2"/>
  <c r="B2" i="3" l="1"/>
  <c r="B18" i="3"/>
  <c r="B10" i="3"/>
  <c r="B24" i="2"/>
  <c r="B23" i="2"/>
  <c r="B27" i="2"/>
  <c r="B29" i="2"/>
  <c r="B18" i="2"/>
  <c r="B14" i="2"/>
</calcChain>
</file>

<file path=xl/connections.xml><?xml version="1.0" encoding="utf-8"?>
<connections xmlns="http://schemas.openxmlformats.org/spreadsheetml/2006/main">
  <connection id="1" name="1 grupe 2 vaziavimas" type="6" refreshedVersion="3" background="1" saveData="1">
    <textPr codePage="775" sourceFile="C:\Users\Remigijus\Desktop\1 grupe 2 vaziavimas.csv" decimal="," thousands=".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2000 2 lenktynes" type="6" refreshedVersion="3" background="1" saveData="1">
    <textPr codePage="775" sourceFile="C:\Users\Remigijus\Desktop\A2000 2 lenktynes.csv" decimal="," thousands=".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3000 ir Open 2 lenktynės" type="6" refreshedVersion="3" background="1" saveData="1">
    <textPr codePage="775" sourceFile="C:\Users\Remigijus\Desktop\A3000 ir Open 2 lenktynės.csv" decimal="," thousands=".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B2000 2 vaziavimas" type="6" refreshedVersion="3" background="1" saveData="1">
    <textPr codePage="775" sourceFile="C:\Users\Remigijus\Desktop\B2000 2 vaziavimas.csv" decimal="," thousands=".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<sst xmlns="http://schemas.openxmlformats.org/spreadsheetml/2006/main" count="276" uniqueCount="94">
  <si>
    <t>Klasė</t>
  </si>
  <si>
    <t>Automobilis</t>
  </si>
  <si>
    <t>RWD</t>
  </si>
  <si>
    <t>A2000</t>
  </si>
  <si>
    <t>A3000</t>
  </si>
  <si>
    <t>Taškai</t>
  </si>
  <si>
    <t>Kvalif</t>
  </si>
  <si>
    <t>St
Nr</t>
  </si>
  <si>
    <t>Vairuotojas</t>
  </si>
  <si>
    <t>1 lenktynės</t>
  </si>
  <si>
    <t>2 lenktynės</t>
  </si>
  <si>
    <t>Vieta</t>
  </si>
  <si>
    <t>Audrius Makarskas</t>
  </si>
  <si>
    <t>Marius Miškūnas</t>
  </si>
  <si>
    <t>Linas Baltrušaitis</t>
  </si>
  <si>
    <t>Edvinas Mardosas</t>
  </si>
  <si>
    <t>Aurelijus Beleckis</t>
  </si>
  <si>
    <t>Open</t>
  </si>
  <si>
    <t>Komanda</t>
  </si>
  <si>
    <t>Tšk.</t>
  </si>
  <si>
    <t>St.Nr.</t>
  </si>
  <si>
    <t>Vt</t>
  </si>
  <si>
    <t>B2000</t>
  </si>
  <si>
    <t>Šarūnas Dailidė</t>
  </si>
  <si>
    <t>Tšk</t>
  </si>
  <si>
    <t>Honda Civic</t>
  </si>
  <si>
    <t>Honda CRX</t>
  </si>
  <si>
    <t>Mantas Miškūnas</t>
  </si>
  <si>
    <t>BMW E30</t>
  </si>
  <si>
    <t>BMW 318</t>
  </si>
  <si>
    <t>Tomas Orentas</t>
  </si>
  <si>
    <t>Honda Integra</t>
  </si>
  <si>
    <t>Donatas Cukuras</t>
  </si>
  <si>
    <t>Dalius Čepšys</t>
  </si>
  <si>
    <t>Mantas Gasiūnas</t>
  </si>
  <si>
    <t>Karolis Šiugždinis</t>
  </si>
  <si>
    <t>ASK Automanai</t>
  </si>
  <si>
    <t>BTL Sportas Premium</t>
  </si>
  <si>
    <t>VšĮ ASK „Žaibelis“</t>
  </si>
  <si>
    <t>AG Racing</t>
  </si>
  <si>
    <t>Kauno automobilininkų sporto klubas</t>
  </si>
  <si>
    <t>Marius Ruginis</t>
  </si>
  <si>
    <t>BMW 325</t>
  </si>
  <si>
    <t>VŠĮ "Supergreitis"</t>
  </si>
  <si>
    <t>Alvydas Malakauskas</t>
  </si>
  <si>
    <t>Honda civic</t>
  </si>
  <si>
    <t>Mark Los</t>
  </si>
  <si>
    <t>BMW 320 D</t>
  </si>
  <si>
    <t>Evaldas Mickevičius</t>
  </si>
  <si>
    <t>Simonas Rugys</t>
  </si>
  <si>
    <t>VW Golf</t>
  </si>
  <si>
    <t>Vilniaus SVC</t>
  </si>
  <si>
    <t>Toyota celica</t>
  </si>
  <si>
    <t>BMW 318 is</t>
  </si>
  <si>
    <t>Mantas Jurgaitis</t>
  </si>
  <si>
    <t>BMW Compact</t>
  </si>
  <si>
    <t>Mazda</t>
  </si>
  <si>
    <t>Indrė Senkutė</t>
  </si>
  <si>
    <t>VW Golf 5</t>
  </si>
  <si>
    <t>KSK "Juta"</t>
  </si>
  <si>
    <t>Agnė Vičkačkaitė - Lauciuvienė</t>
  </si>
  <si>
    <t>Renault clio</t>
  </si>
  <si>
    <t>Dainius Bernotavičius</t>
  </si>
  <si>
    <t>Donatas Stašaitis</t>
  </si>
  <si>
    <t>ASK „AUTORALIS“</t>
  </si>
  <si>
    <t>Rolandas Sutkevičius</t>
  </si>
  <si>
    <t>BMW318</t>
  </si>
  <si>
    <t>Lietuvos BMW klubas</t>
  </si>
  <si>
    <t>Stasys Tarailė</t>
  </si>
  <si>
    <t>Kauno automobilininku sporto klubas</t>
  </si>
  <si>
    <t>Dovilas Čiutelė</t>
  </si>
  <si>
    <t>Aurimas Mištautas</t>
  </si>
  <si>
    <t>BMW 325 i</t>
  </si>
  <si>
    <t>Tomas Aleksonis</t>
  </si>
  <si>
    <t>Darius Urbonavicius</t>
  </si>
  <si>
    <t>VSI „Supergreitis“</t>
  </si>
  <si>
    <t>Ugnius Lukoševičius</t>
  </si>
  <si>
    <t>BMW 328 Coupe</t>
  </si>
  <si>
    <t>Židrūnas Šaučiūnas</t>
  </si>
  <si>
    <t>BMW325 Compact</t>
  </si>
  <si>
    <t>Donatas Norkus</t>
  </si>
  <si>
    <t>Gedas Drukteinis</t>
  </si>
  <si>
    <t>Opel ascona</t>
  </si>
  <si>
    <t>BMW</t>
  </si>
  <si>
    <t>nb</t>
  </si>
  <si>
    <t>dsq</t>
  </si>
  <si>
    <t>Supergreitis</t>
  </si>
  <si>
    <t>VŠĮ "Motorsport LT"</t>
  </si>
  <si>
    <t>Sostena Renault sport-GSR</t>
  </si>
  <si>
    <t>dns</t>
  </si>
  <si>
    <t>nk</t>
  </si>
  <si>
    <t>Gerdas Drūkteinis</t>
  </si>
  <si>
    <t>ASK "Automanai"</t>
  </si>
  <si>
    <t>Agnė Vičkačkaitė-Lauciuvienė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</si>
</sst>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>
      <alignment vertical="center"/>
    </xf>
    <xf numFmtId="0" fontId="8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3" xfId="0" applyNumberFormat="1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0" xfId="0" applyFill="1" applyBorder="1"/>
    <xf numFmtId="0" fontId="7" fillId="0" borderId="3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7" fillId="0" borderId="4" xfId="3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8" fillId="0" borderId="0" xfId="4" applyBorder="1" applyAlignment="1">
      <alignment horizontal="left" wrapText="1"/>
    </xf>
    <xf numFmtId="0" fontId="0" fillId="0" borderId="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/>
    <xf numFmtId="0" fontId="0" fillId="0" borderId="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7">
    <cellStyle name="Normal" xfId="0" builtinId="0"/>
    <cellStyle name="Paprastas 2" xfId="1"/>
    <cellStyle name="Paprastas 2 2" xfId="3"/>
    <cellStyle name="Paprastas 2 3" xfId="5"/>
    <cellStyle name="Paprastas 3" xfId="2"/>
    <cellStyle name="Paprastas 3 2" xfId="6"/>
    <cellStyle name="Paprastas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0" zoomScaleNormal="100" workbookViewId="0">
      <selection activeCell="O46" sqref="O46"/>
    </sheetView>
  </sheetViews>
  <sheetFormatPr defaultRowHeight="15" x14ac:dyDescent="0.25"/>
  <cols>
    <col min="1" max="2" width="5" style="2" customWidth="1"/>
    <col min="3" max="3" width="6" style="2" customWidth="1"/>
    <col min="4" max="4" width="3.140625" style="2" customWidth="1"/>
    <col min="5" max="5" width="24" style="7" customWidth="1"/>
    <col min="6" max="6" width="8.5703125" style="2" customWidth="1"/>
    <col min="7" max="7" width="15" style="7" customWidth="1"/>
    <col min="8" max="8" width="19.5703125" style="7" customWidth="1"/>
    <col min="9" max="10" width="4.7109375" style="2" customWidth="1"/>
    <col min="11" max="11" width="5.140625" style="2" customWidth="1"/>
    <col min="12" max="12" width="4.7109375" style="2" customWidth="1"/>
    <col min="13" max="16384" width="9.140625" style="2"/>
  </cols>
  <sheetData>
    <row r="1" spans="1:12" ht="15.75" x14ac:dyDescent="0.25">
      <c r="E1" s="61" t="s">
        <v>3</v>
      </c>
    </row>
    <row r="2" spans="1:12" ht="15" customHeight="1" x14ac:dyDescent="0.25">
      <c r="A2" s="1" t="s">
        <v>21</v>
      </c>
      <c r="B2" s="1" t="s">
        <v>24</v>
      </c>
      <c r="C2" s="1" t="s">
        <v>6</v>
      </c>
      <c r="D2" s="1" t="s">
        <v>7</v>
      </c>
      <c r="E2" s="64" t="s">
        <v>8</v>
      </c>
      <c r="F2" s="1" t="s">
        <v>0</v>
      </c>
      <c r="G2" s="64" t="s">
        <v>1</v>
      </c>
      <c r="H2" s="64" t="s">
        <v>18</v>
      </c>
      <c r="I2" s="1" t="s">
        <v>9</v>
      </c>
      <c r="J2" s="1"/>
      <c r="K2" s="1" t="s">
        <v>10</v>
      </c>
      <c r="L2" s="1"/>
    </row>
    <row r="3" spans="1:12" ht="15.75" thickBot="1" x14ac:dyDescent="0.3">
      <c r="A3" s="63"/>
      <c r="B3" s="63"/>
      <c r="C3" s="63"/>
      <c r="D3" s="63"/>
      <c r="E3" s="65"/>
      <c r="F3" s="63"/>
      <c r="G3" s="65"/>
      <c r="H3" s="65"/>
      <c r="I3" s="40" t="s">
        <v>21</v>
      </c>
      <c r="J3" s="40" t="s">
        <v>24</v>
      </c>
      <c r="K3" s="40" t="s">
        <v>21</v>
      </c>
      <c r="L3" s="40" t="s">
        <v>24</v>
      </c>
    </row>
    <row r="4" spans="1:12" x14ac:dyDescent="0.25">
      <c r="A4" s="2">
        <v>1</v>
      </c>
      <c r="B4" s="2">
        <f t="shared" ref="B4:B9" si="0">J4+L4</f>
        <v>24</v>
      </c>
      <c r="C4" s="2">
        <v>3</v>
      </c>
      <c r="D4" s="3">
        <v>96</v>
      </c>
      <c r="E4" s="4" t="s">
        <v>27</v>
      </c>
      <c r="F4" s="2" t="s">
        <v>3</v>
      </c>
      <c r="G4" s="4" t="s">
        <v>31</v>
      </c>
      <c r="H4" s="4" t="s">
        <v>36</v>
      </c>
      <c r="I4" s="2">
        <v>2</v>
      </c>
      <c r="J4" s="2">
        <v>12</v>
      </c>
      <c r="K4" s="2">
        <v>2</v>
      </c>
      <c r="L4" s="2">
        <v>12</v>
      </c>
    </row>
    <row r="5" spans="1:12" x14ac:dyDescent="0.25">
      <c r="A5" s="2">
        <v>2</v>
      </c>
      <c r="B5" s="2">
        <f t="shared" si="0"/>
        <v>23</v>
      </c>
      <c r="C5" s="2" t="s">
        <v>90</v>
      </c>
      <c r="D5" s="3">
        <v>11</v>
      </c>
      <c r="E5" s="4" t="s">
        <v>23</v>
      </c>
      <c r="F5" s="2" t="s">
        <v>3</v>
      </c>
      <c r="G5" s="4" t="s">
        <v>26</v>
      </c>
      <c r="H5" s="4" t="s">
        <v>36</v>
      </c>
      <c r="I5" s="2">
        <v>4</v>
      </c>
      <c r="J5" s="2">
        <v>7</v>
      </c>
      <c r="K5" s="2">
        <v>1</v>
      </c>
      <c r="L5" s="2">
        <v>16</v>
      </c>
    </row>
    <row r="6" spans="1:12" x14ac:dyDescent="0.25">
      <c r="A6" s="2">
        <v>3</v>
      </c>
      <c r="B6" s="2">
        <f t="shared" si="0"/>
        <v>18</v>
      </c>
      <c r="C6" s="2">
        <v>2</v>
      </c>
      <c r="D6" s="3">
        <v>5</v>
      </c>
      <c r="E6" s="39" t="s">
        <v>34</v>
      </c>
      <c r="F6" s="2" t="s">
        <v>3</v>
      </c>
      <c r="G6" s="4" t="s">
        <v>26</v>
      </c>
      <c r="H6" s="4" t="s">
        <v>38</v>
      </c>
      <c r="I6" s="2">
        <v>3</v>
      </c>
      <c r="J6" s="2">
        <v>9</v>
      </c>
      <c r="K6" s="2">
        <v>3</v>
      </c>
      <c r="L6" s="2">
        <v>9</v>
      </c>
    </row>
    <row r="7" spans="1:12" x14ac:dyDescent="0.25">
      <c r="A7" s="2">
        <v>4</v>
      </c>
      <c r="B7" s="2">
        <f t="shared" si="0"/>
        <v>16</v>
      </c>
      <c r="C7" s="2">
        <v>1</v>
      </c>
      <c r="D7" s="3">
        <v>12</v>
      </c>
      <c r="E7" s="4" t="s">
        <v>16</v>
      </c>
      <c r="F7" s="2" t="s">
        <v>3</v>
      </c>
      <c r="G7" s="4" t="s">
        <v>25</v>
      </c>
      <c r="H7" s="4" t="s">
        <v>36</v>
      </c>
      <c r="I7" s="2">
        <v>1</v>
      </c>
      <c r="J7" s="2">
        <v>16</v>
      </c>
      <c r="K7" s="2" t="s">
        <v>84</v>
      </c>
      <c r="L7" s="2">
        <v>0</v>
      </c>
    </row>
    <row r="8" spans="1:12" x14ac:dyDescent="0.25">
      <c r="A8" s="2">
        <v>5</v>
      </c>
      <c r="B8" s="2">
        <f t="shared" si="0"/>
        <v>13</v>
      </c>
      <c r="C8" s="2">
        <v>4</v>
      </c>
      <c r="D8" s="3">
        <v>69</v>
      </c>
      <c r="E8" s="4" t="s">
        <v>35</v>
      </c>
      <c r="F8" s="2" t="s">
        <v>3</v>
      </c>
      <c r="G8" s="4" t="s">
        <v>25</v>
      </c>
      <c r="H8" s="4" t="s">
        <v>39</v>
      </c>
      <c r="I8" s="2">
        <v>5</v>
      </c>
      <c r="J8" s="2">
        <v>6</v>
      </c>
      <c r="K8" s="2">
        <v>4</v>
      </c>
      <c r="L8" s="2">
        <v>7</v>
      </c>
    </row>
    <row r="9" spans="1:12" x14ac:dyDescent="0.25">
      <c r="A9" s="2">
        <v>6</v>
      </c>
      <c r="B9" s="2">
        <f t="shared" si="0"/>
        <v>0</v>
      </c>
      <c r="C9" s="2" t="s">
        <v>90</v>
      </c>
      <c r="D9" s="3">
        <v>8</v>
      </c>
      <c r="E9" s="4" t="s">
        <v>33</v>
      </c>
      <c r="F9" s="2" t="s">
        <v>3</v>
      </c>
      <c r="G9" s="4" t="s">
        <v>25</v>
      </c>
      <c r="H9" s="4" t="s">
        <v>37</v>
      </c>
      <c r="I9" s="2" t="s">
        <v>84</v>
      </c>
      <c r="J9" s="2">
        <v>0</v>
      </c>
      <c r="K9" s="2">
        <v>0</v>
      </c>
      <c r="L9" s="2">
        <v>0</v>
      </c>
    </row>
    <row r="11" spans="1:12" ht="15.75" x14ac:dyDescent="0.25">
      <c r="D11" s="3"/>
      <c r="E11" s="62" t="s">
        <v>4</v>
      </c>
      <c r="G11" s="4"/>
      <c r="H11" s="4"/>
    </row>
    <row r="12" spans="1:12" ht="15" customHeight="1" x14ac:dyDescent="0.25">
      <c r="A12" s="1" t="s">
        <v>21</v>
      </c>
      <c r="B12" s="1" t="s">
        <v>24</v>
      </c>
      <c r="C12" s="1" t="s">
        <v>6</v>
      </c>
      <c r="D12" s="1" t="s">
        <v>7</v>
      </c>
      <c r="E12" s="64" t="s">
        <v>8</v>
      </c>
      <c r="F12" s="1" t="s">
        <v>0</v>
      </c>
      <c r="G12" s="64" t="s">
        <v>1</v>
      </c>
      <c r="H12" s="46" t="s">
        <v>18</v>
      </c>
      <c r="I12" s="1" t="s">
        <v>9</v>
      </c>
      <c r="J12" s="1"/>
      <c r="K12" s="1" t="s">
        <v>10</v>
      </c>
      <c r="L12" s="1"/>
    </row>
    <row r="13" spans="1:12" ht="15.75" thickBot="1" x14ac:dyDescent="0.3">
      <c r="A13" s="63"/>
      <c r="B13" s="63"/>
      <c r="C13" s="63"/>
      <c r="D13" s="63"/>
      <c r="E13" s="65"/>
      <c r="F13" s="63"/>
      <c r="G13" s="65"/>
      <c r="H13" s="42"/>
      <c r="I13" s="40" t="s">
        <v>21</v>
      </c>
      <c r="J13" s="40" t="s">
        <v>24</v>
      </c>
      <c r="K13" s="40" t="s">
        <v>21</v>
      </c>
      <c r="L13" s="40" t="s">
        <v>24</v>
      </c>
    </row>
    <row r="14" spans="1:12" ht="20.25" customHeight="1" x14ac:dyDescent="0.25">
      <c r="A14" s="2">
        <v>1</v>
      </c>
      <c r="B14" s="2">
        <f>J14+L14</f>
        <v>32</v>
      </c>
      <c r="C14" s="2">
        <v>1</v>
      </c>
      <c r="D14" s="3">
        <v>9</v>
      </c>
      <c r="E14" s="4" t="s">
        <v>15</v>
      </c>
      <c r="F14" s="2" t="s">
        <v>4</v>
      </c>
      <c r="G14" s="4" t="s">
        <v>45</v>
      </c>
      <c r="H14" s="4" t="s">
        <v>36</v>
      </c>
      <c r="I14" s="2">
        <v>1</v>
      </c>
      <c r="J14" s="2">
        <v>16</v>
      </c>
      <c r="K14" s="2">
        <v>1</v>
      </c>
      <c r="L14" s="2">
        <v>16</v>
      </c>
    </row>
    <row r="15" spans="1:12" x14ac:dyDescent="0.25">
      <c r="A15" s="2">
        <v>2</v>
      </c>
      <c r="B15" s="2">
        <f>J15+L15</f>
        <v>19</v>
      </c>
      <c r="C15" s="2">
        <v>3</v>
      </c>
      <c r="D15" s="3">
        <v>98</v>
      </c>
      <c r="E15" s="4" t="s">
        <v>41</v>
      </c>
      <c r="F15" s="2" t="s">
        <v>4</v>
      </c>
      <c r="G15" s="4" t="s">
        <v>42</v>
      </c>
      <c r="H15" s="4"/>
      <c r="I15" s="2">
        <v>2</v>
      </c>
      <c r="J15" s="2">
        <v>12</v>
      </c>
      <c r="K15" s="2">
        <v>4</v>
      </c>
      <c r="L15" s="2">
        <v>7</v>
      </c>
    </row>
    <row r="16" spans="1:12" x14ac:dyDescent="0.25">
      <c r="A16" s="2">
        <v>3</v>
      </c>
      <c r="B16" s="2">
        <f>J16+L16</f>
        <v>18</v>
      </c>
      <c r="C16" s="2" t="s">
        <v>90</v>
      </c>
      <c r="D16" s="3">
        <v>45</v>
      </c>
      <c r="E16" s="4" t="s">
        <v>12</v>
      </c>
      <c r="F16" s="2" t="s">
        <v>4</v>
      </c>
      <c r="G16" s="4"/>
      <c r="H16" s="4" t="s">
        <v>43</v>
      </c>
      <c r="I16" s="2">
        <v>3</v>
      </c>
      <c r="J16" s="2">
        <v>9</v>
      </c>
      <c r="K16" s="2">
        <v>3</v>
      </c>
      <c r="L16" s="2">
        <v>9</v>
      </c>
    </row>
    <row r="17" spans="1:14" ht="45" x14ac:dyDescent="0.25">
      <c r="A17" s="2">
        <v>4</v>
      </c>
      <c r="B17" s="2">
        <f>J17+L17</f>
        <v>13</v>
      </c>
      <c r="C17" s="2">
        <v>4</v>
      </c>
      <c r="D17" s="51">
        <v>7</v>
      </c>
      <c r="E17" s="50" t="s">
        <v>14</v>
      </c>
      <c r="F17" s="2" t="s">
        <v>4</v>
      </c>
      <c r="G17" s="50" t="s">
        <v>28</v>
      </c>
      <c r="H17" s="49" t="s">
        <v>40</v>
      </c>
      <c r="I17" s="2">
        <v>4</v>
      </c>
      <c r="J17" s="2">
        <v>7</v>
      </c>
      <c r="K17" s="2">
        <v>5</v>
      </c>
      <c r="L17" s="2">
        <v>6</v>
      </c>
    </row>
    <row r="18" spans="1:14" x14ac:dyDescent="0.25">
      <c r="A18" s="2">
        <v>5</v>
      </c>
      <c r="B18" s="2">
        <f>J18+L18</f>
        <v>12</v>
      </c>
      <c r="C18" s="2">
        <v>2</v>
      </c>
      <c r="D18" s="3">
        <v>94</v>
      </c>
      <c r="E18" s="4" t="s">
        <v>46</v>
      </c>
      <c r="F18" s="2" t="s">
        <v>4</v>
      </c>
      <c r="G18" s="4" t="s">
        <v>47</v>
      </c>
      <c r="H18" s="4" t="s">
        <v>43</v>
      </c>
      <c r="I18" s="2" t="s">
        <v>84</v>
      </c>
      <c r="J18" s="2">
        <v>0</v>
      </c>
      <c r="K18" s="2">
        <v>2</v>
      </c>
      <c r="L18" s="2">
        <v>12</v>
      </c>
    </row>
    <row r="19" spans="1:14" x14ac:dyDescent="0.25">
      <c r="D19" s="3"/>
      <c r="E19" s="4"/>
      <c r="G19" s="4"/>
      <c r="H19" s="4"/>
    </row>
    <row r="20" spans="1:14" ht="15.75" x14ac:dyDescent="0.25">
      <c r="D20" s="3"/>
      <c r="E20" s="62" t="s">
        <v>22</v>
      </c>
      <c r="G20" s="4"/>
      <c r="H20" s="4"/>
    </row>
    <row r="21" spans="1:14" ht="15" customHeight="1" x14ac:dyDescent="0.25">
      <c r="A21" s="1" t="s">
        <v>21</v>
      </c>
      <c r="B21" s="1" t="s">
        <v>24</v>
      </c>
      <c r="C21" s="1" t="s">
        <v>6</v>
      </c>
      <c r="D21" s="1" t="s">
        <v>7</v>
      </c>
      <c r="E21" s="64" t="s">
        <v>8</v>
      </c>
      <c r="F21" s="1" t="s">
        <v>0</v>
      </c>
      <c r="G21" s="64" t="s">
        <v>1</v>
      </c>
      <c r="H21" s="54" t="s">
        <v>18</v>
      </c>
      <c r="I21" s="1" t="s">
        <v>9</v>
      </c>
      <c r="J21" s="1"/>
      <c r="K21" s="1" t="s">
        <v>10</v>
      </c>
      <c r="L21" s="1"/>
    </row>
    <row r="22" spans="1:14" ht="15.75" thickBot="1" x14ac:dyDescent="0.3">
      <c r="A22" s="63"/>
      <c r="B22" s="63"/>
      <c r="C22" s="63"/>
      <c r="D22" s="63"/>
      <c r="E22" s="65"/>
      <c r="F22" s="63"/>
      <c r="G22" s="65"/>
      <c r="H22" s="42"/>
      <c r="I22" s="40" t="s">
        <v>21</v>
      </c>
      <c r="J22" s="40" t="s">
        <v>24</v>
      </c>
      <c r="K22" s="40" t="s">
        <v>21</v>
      </c>
      <c r="L22" s="40" t="s">
        <v>24</v>
      </c>
    </row>
    <row r="23" spans="1:14" ht="30" x14ac:dyDescent="0.25">
      <c r="A23" s="2">
        <v>1</v>
      </c>
      <c r="B23" s="2">
        <f t="shared" ref="B23:B29" si="1">J23+L23</f>
        <v>28</v>
      </c>
      <c r="C23" s="2">
        <v>1</v>
      </c>
      <c r="D23" s="51">
        <v>23</v>
      </c>
      <c r="E23" s="50" t="s">
        <v>54</v>
      </c>
      <c r="F23" s="2" t="s">
        <v>22</v>
      </c>
      <c r="G23" s="50" t="s">
        <v>55</v>
      </c>
      <c r="H23" s="49" t="s">
        <v>88</v>
      </c>
      <c r="I23" s="2">
        <v>1</v>
      </c>
      <c r="J23" s="2">
        <v>16</v>
      </c>
      <c r="K23" s="2">
        <v>2</v>
      </c>
      <c r="L23" s="2">
        <v>12</v>
      </c>
    </row>
    <row r="24" spans="1:14" ht="45" x14ac:dyDescent="0.25">
      <c r="A24" s="2">
        <v>2</v>
      </c>
      <c r="B24" s="2">
        <f t="shared" si="1"/>
        <v>28</v>
      </c>
      <c r="C24" s="2">
        <v>3</v>
      </c>
      <c r="D24" s="51">
        <v>13</v>
      </c>
      <c r="E24" s="58" t="s">
        <v>81</v>
      </c>
      <c r="F24" s="2" t="s">
        <v>22</v>
      </c>
      <c r="G24" s="58" t="s">
        <v>82</v>
      </c>
      <c r="H24" s="49" t="s">
        <v>40</v>
      </c>
      <c r="I24" s="2">
        <v>2</v>
      </c>
      <c r="J24" s="2">
        <v>12</v>
      </c>
      <c r="K24" s="2">
        <v>1</v>
      </c>
      <c r="L24" s="2">
        <v>16</v>
      </c>
    </row>
    <row r="25" spans="1:14" x14ac:dyDescent="0.25">
      <c r="A25" s="2">
        <v>3</v>
      </c>
      <c r="B25" s="2">
        <f t="shared" si="1"/>
        <v>15</v>
      </c>
      <c r="C25" s="2">
        <v>6</v>
      </c>
      <c r="D25" s="3">
        <v>43</v>
      </c>
      <c r="E25" s="29" t="s">
        <v>65</v>
      </c>
      <c r="F25" s="2" t="s">
        <v>22</v>
      </c>
      <c r="G25" s="29" t="s">
        <v>83</v>
      </c>
      <c r="H25" s="4" t="s">
        <v>67</v>
      </c>
      <c r="I25" s="2">
        <v>3</v>
      </c>
      <c r="J25" s="2">
        <v>9</v>
      </c>
      <c r="K25" s="2">
        <v>5</v>
      </c>
      <c r="L25" s="2">
        <v>6</v>
      </c>
      <c r="N25" s="52"/>
    </row>
    <row r="26" spans="1:14" x14ac:dyDescent="0.25">
      <c r="A26" s="2">
        <v>4</v>
      </c>
      <c r="B26" s="2">
        <f t="shared" si="1"/>
        <v>9</v>
      </c>
      <c r="C26" s="2">
        <v>2</v>
      </c>
      <c r="D26" s="24">
        <v>30</v>
      </c>
      <c r="E26" s="25" t="s">
        <v>80</v>
      </c>
      <c r="F26" s="2" t="s">
        <v>22</v>
      </c>
      <c r="G26" s="28" t="s">
        <v>50</v>
      </c>
      <c r="H26" s="29" t="s">
        <v>87</v>
      </c>
      <c r="I26" s="2" t="s">
        <v>84</v>
      </c>
      <c r="J26" s="2">
        <v>0</v>
      </c>
      <c r="K26" s="2">
        <v>3</v>
      </c>
      <c r="L26" s="2">
        <v>9</v>
      </c>
    </row>
    <row r="27" spans="1:14" x14ac:dyDescent="0.25">
      <c r="A27" s="2">
        <v>5</v>
      </c>
      <c r="B27" s="2">
        <f t="shared" si="1"/>
        <v>7</v>
      </c>
      <c r="C27" s="2">
        <v>4</v>
      </c>
      <c r="D27" s="3">
        <v>4</v>
      </c>
      <c r="E27" s="4" t="s">
        <v>49</v>
      </c>
      <c r="F27" s="2" t="s">
        <v>22</v>
      </c>
      <c r="G27" s="4" t="s">
        <v>50</v>
      </c>
      <c r="H27" s="4" t="s">
        <v>51</v>
      </c>
      <c r="I27" s="2" t="s">
        <v>84</v>
      </c>
      <c r="J27" s="2">
        <v>0</v>
      </c>
      <c r="K27" s="2">
        <v>4</v>
      </c>
      <c r="L27" s="2">
        <v>7</v>
      </c>
    </row>
    <row r="28" spans="1:14" ht="45" x14ac:dyDescent="0.25">
      <c r="A28" s="2">
        <v>6</v>
      </c>
      <c r="B28" s="2">
        <f t="shared" si="1"/>
        <v>7</v>
      </c>
      <c r="C28" s="2">
        <v>7</v>
      </c>
      <c r="D28" s="51">
        <v>47</v>
      </c>
      <c r="E28" s="58" t="s">
        <v>68</v>
      </c>
      <c r="F28" s="2" t="s">
        <v>22</v>
      </c>
      <c r="G28" s="58" t="s">
        <v>83</v>
      </c>
      <c r="H28" s="49" t="s">
        <v>40</v>
      </c>
      <c r="I28" s="2">
        <v>4</v>
      </c>
      <c r="J28" s="2">
        <v>7</v>
      </c>
      <c r="K28" s="2" t="s">
        <v>84</v>
      </c>
      <c r="L28" s="2">
        <v>0</v>
      </c>
    </row>
    <row r="29" spans="1:14" x14ac:dyDescent="0.25">
      <c r="A29" s="2">
        <v>7</v>
      </c>
      <c r="B29" s="2">
        <f t="shared" si="1"/>
        <v>0</v>
      </c>
      <c r="C29" s="2">
        <v>5</v>
      </c>
      <c r="D29" s="3">
        <v>93</v>
      </c>
      <c r="E29" s="4" t="s">
        <v>32</v>
      </c>
      <c r="F29" s="2" t="s">
        <v>22</v>
      </c>
      <c r="G29" s="4" t="s">
        <v>52</v>
      </c>
      <c r="H29" s="4" t="s">
        <v>37</v>
      </c>
      <c r="I29" s="2" t="s">
        <v>84</v>
      </c>
      <c r="J29" s="2">
        <v>0</v>
      </c>
      <c r="K29" s="2" t="s">
        <v>84</v>
      </c>
      <c r="L29" s="2">
        <v>0</v>
      </c>
    </row>
    <row r="30" spans="1:14" x14ac:dyDescent="0.25">
      <c r="D30" s="3"/>
      <c r="E30" s="4"/>
      <c r="G30" s="4"/>
      <c r="H30" s="4"/>
    </row>
    <row r="31" spans="1:14" ht="15.75" x14ac:dyDescent="0.25">
      <c r="D31" s="3"/>
      <c r="E31" s="62" t="s">
        <v>17</v>
      </c>
      <c r="G31" s="4"/>
      <c r="H31" s="4"/>
    </row>
    <row r="32" spans="1:14" ht="15" customHeight="1" x14ac:dyDescent="0.25">
      <c r="A32" s="1" t="s">
        <v>21</v>
      </c>
      <c r="B32" s="1" t="s">
        <v>24</v>
      </c>
      <c r="C32" s="1" t="s">
        <v>6</v>
      </c>
      <c r="D32" s="1" t="s">
        <v>7</v>
      </c>
      <c r="E32" s="64" t="s">
        <v>8</v>
      </c>
      <c r="F32" s="1" t="s">
        <v>0</v>
      </c>
      <c r="G32" s="64" t="s">
        <v>1</v>
      </c>
      <c r="H32" s="47"/>
      <c r="I32" s="1" t="s">
        <v>9</v>
      </c>
      <c r="J32" s="1"/>
      <c r="K32" s="1" t="s">
        <v>10</v>
      </c>
      <c r="L32" s="1"/>
    </row>
    <row r="33" spans="1:12" ht="15.75" thickBot="1" x14ac:dyDescent="0.3">
      <c r="A33" s="63"/>
      <c r="B33" s="63"/>
      <c r="C33" s="63"/>
      <c r="D33" s="63"/>
      <c r="E33" s="65"/>
      <c r="F33" s="63"/>
      <c r="G33" s="65"/>
      <c r="H33" s="53" t="s">
        <v>18</v>
      </c>
      <c r="I33" s="40" t="s">
        <v>21</v>
      </c>
      <c r="J33" s="40" t="s">
        <v>24</v>
      </c>
      <c r="K33" s="40" t="s">
        <v>21</v>
      </c>
      <c r="L33" s="40" t="s">
        <v>24</v>
      </c>
    </row>
    <row r="34" spans="1:12" x14ac:dyDescent="0.25">
      <c r="A34" s="2">
        <v>1</v>
      </c>
      <c r="B34" s="2">
        <f t="shared" ref="B34:B40" si="2">J34+L34</f>
        <v>32</v>
      </c>
      <c r="C34" s="2">
        <v>1</v>
      </c>
      <c r="D34" s="2">
        <v>88</v>
      </c>
      <c r="E34" s="7" t="s">
        <v>13</v>
      </c>
      <c r="F34" s="2" t="s">
        <v>17</v>
      </c>
      <c r="G34" s="7" t="s">
        <v>25</v>
      </c>
      <c r="H34" s="7" t="s">
        <v>36</v>
      </c>
      <c r="I34" s="2">
        <v>1</v>
      </c>
      <c r="J34" s="2">
        <v>16</v>
      </c>
      <c r="K34" s="2">
        <v>1</v>
      </c>
      <c r="L34" s="2">
        <v>16</v>
      </c>
    </row>
    <row r="35" spans="1:12" x14ac:dyDescent="0.25">
      <c r="A35" s="2">
        <v>2</v>
      </c>
      <c r="B35" s="2">
        <f t="shared" si="2"/>
        <v>24</v>
      </c>
      <c r="C35" s="2">
        <v>2</v>
      </c>
      <c r="D35" s="2">
        <v>21</v>
      </c>
      <c r="E35" s="7" t="s">
        <v>57</v>
      </c>
      <c r="F35" s="2" t="s">
        <v>17</v>
      </c>
      <c r="G35" s="7" t="s">
        <v>58</v>
      </c>
      <c r="H35" s="7" t="s">
        <v>59</v>
      </c>
      <c r="I35" s="2">
        <v>2</v>
      </c>
      <c r="J35" s="2">
        <v>12</v>
      </c>
      <c r="K35" s="2">
        <v>2</v>
      </c>
      <c r="L35" s="2">
        <v>12</v>
      </c>
    </row>
    <row r="36" spans="1:12" x14ac:dyDescent="0.25">
      <c r="A36" s="2">
        <v>3</v>
      </c>
      <c r="B36" s="2">
        <f t="shared" si="2"/>
        <v>18</v>
      </c>
      <c r="C36" s="2">
        <v>4</v>
      </c>
      <c r="D36" s="2">
        <v>12</v>
      </c>
      <c r="E36" s="7" t="s">
        <v>48</v>
      </c>
      <c r="F36" s="2" t="s">
        <v>17</v>
      </c>
      <c r="H36" s="7" t="s">
        <v>86</v>
      </c>
      <c r="I36" s="2">
        <v>3</v>
      </c>
      <c r="J36" s="2">
        <v>9</v>
      </c>
      <c r="K36" s="2">
        <v>3</v>
      </c>
      <c r="L36" s="2">
        <v>9</v>
      </c>
    </row>
    <row r="37" spans="1:12" x14ac:dyDescent="0.25">
      <c r="A37" s="2">
        <v>4</v>
      </c>
      <c r="B37" s="2">
        <f t="shared" si="2"/>
        <v>14</v>
      </c>
      <c r="C37" s="2">
        <v>3</v>
      </c>
      <c r="D37" s="3">
        <v>44</v>
      </c>
      <c r="E37" s="4" t="s">
        <v>30</v>
      </c>
      <c r="F37" s="6" t="s">
        <v>17</v>
      </c>
      <c r="G37" s="4" t="s">
        <v>56</v>
      </c>
      <c r="H37" s="4" t="s">
        <v>37</v>
      </c>
      <c r="I37" s="2">
        <v>4</v>
      </c>
      <c r="J37" s="2">
        <v>7</v>
      </c>
      <c r="K37" s="2">
        <v>4</v>
      </c>
      <c r="L37" s="2">
        <v>7</v>
      </c>
    </row>
    <row r="38" spans="1:12" ht="30" x14ac:dyDescent="0.25">
      <c r="A38" s="2">
        <v>5</v>
      </c>
      <c r="B38" s="2">
        <f t="shared" si="2"/>
        <v>12</v>
      </c>
      <c r="C38" s="2">
        <v>6</v>
      </c>
      <c r="D38" s="2">
        <v>99</v>
      </c>
      <c r="E38" s="7" t="s">
        <v>44</v>
      </c>
      <c r="F38" s="2" t="s">
        <v>17</v>
      </c>
      <c r="H38" s="7" t="s">
        <v>37</v>
      </c>
      <c r="I38" s="2">
        <v>5</v>
      </c>
      <c r="J38" s="2">
        <v>6</v>
      </c>
      <c r="K38" s="2">
        <v>5</v>
      </c>
      <c r="L38" s="2">
        <v>6</v>
      </c>
    </row>
    <row r="39" spans="1:12" x14ac:dyDescent="0.25">
      <c r="A39" s="2">
        <v>6</v>
      </c>
      <c r="B39" s="2">
        <f t="shared" si="2"/>
        <v>5</v>
      </c>
      <c r="C39" s="2">
        <v>5</v>
      </c>
      <c r="D39" s="2">
        <v>69</v>
      </c>
      <c r="E39" s="7" t="s">
        <v>62</v>
      </c>
      <c r="F39" s="2" t="s">
        <v>17</v>
      </c>
      <c r="G39" s="7" t="s">
        <v>25</v>
      </c>
      <c r="H39" s="7" t="s">
        <v>39</v>
      </c>
      <c r="I39" s="2" t="s">
        <v>84</v>
      </c>
      <c r="J39" s="2">
        <v>0</v>
      </c>
      <c r="K39" s="2">
        <v>6</v>
      </c>
      <c r="L39" s="2">
        <v>5</v>
      </c>
    </row>
    <row r="40" spans="1:12" ht="30" x14ac:dyDescent="0.25">
      <c r="A40" s="2">
        <v>7</v>
      </c>
      <c r="B40" s="2">
        <f t="shared" si="2"/>
        <v>4</v>
      </c>
      <c r="C40" s="2">
        <v>7</v>
      </c>
      <c r="D40" s="2">
        <v>1</v>
      </c>
      <c r="E40" s="7" t="s">
        <v>60</v>
      </c>
      <c r="F40" s="2" t="s">
        <v>17</v>
      </c>
      <c r="G40" s="7" t="s">
        <v>61</v>
      </c>
      <c r="H40" s="7" t="s">
        <v>39</v>
      </c>
      <c r="I40" s="2" t="s">
        <v>84</v>
      </c>
      <c r="J40" s="2">
        <v>0</v>
      </c>
      <c r="K40" s="2">
        <v>7</v>
      </c>
      <c r="L40" s="2">
        <v>4</v>
      </c>
    </row>
    <row r="42" spans="1:12" ht="15.75" x14ac:dyDescent="0.25">
      <c r="E42" s="61" t="s">
        <v>2</v>
      </c>
    </row>
    <row r="43" spans="1:12" ht="15" customHeight="1" x14ac:dyDescent="0.25">
      <c r="A43" s="1" t="s">
        <v>21</v>
      </c>
      <c r="B43" s="1" t="s">
        <v>24</v>
      </c>
      <c r="C43" s="1" t="s">
        <v>6</v>
      </c>
      <c r="D43" s="1" t="s">
        <v>7</v>
      </c>
      <c r="E43" s="64" t="s">
        <v>8</v>
      </c>
      <c r="F43" s="1" t="s">
        <v>0</v>
      </c>
      <c r="G43" s="64" t="s">
        <v>1</v>
      </c>
      <c r="H43" s="41" t="s">
        <v>18</v>
      </c>
      <c r="I43" s="1" t="s">
        <v>9</v>
      </c>
      <c r="J43" s="1"/>
      <c r="K43" s="1" t="s">
        <v>10</v>
      </c>
      <c r="L43" s="1"/>
    </row>
    <row r="44" spans="1:12" ht="15.75" thickBot="1" x14ac:dyDescent="0.3">
      <c r="A44" s="63"/>
      <c r="B44" s="63"/>
      <c r="C44" s="63"/>
      <c r="D44" s="63"/>
      <c r="E44" s="65"/>
      <c r="F44" s="63"/>
      <c r="G44" s="65"/>
      <c r="H44" s="42"/>
      <c r="I44" s="40" t="s">
        <v>21</v>
      </c>
      <c r="J44" s="40" t="s">
        <v>24</v>
      </c>
      <c r="K44" s="40" t="s">
        <v>21</v>
      </c>
      <c r="L44" s="40" t="s">
        <v>24</v>
      </c>
    </row>
    <row r="45" spans="1:12" ht="45" x14ac:dyDescent="0.25">
      <c r="A45" s="2">
        <v>1</v>
      </c>
      <c r="B45" s="2">
        <f>J45+L45</f>
        <v>28</v>
      </c>
      <c r="C45" s="2">
        <v>2</v>
      </c>
      <c r="D45" s="2">
        <v>18</v>
      </c>
      <c r="E45" s="7" t="s">
        <v>70</v>
      </c>
      <c r="F45" s="2" t="s">
        <v>2</v>
      </c>
      <c r="G45" s="7" t="s">
        <v>28</v>
      </c>
      <c r="H45" s="7" t="s">
        <v>40</v>
      </c>
      <c r="I45" s="2">
        <v>2</v>
      </c>
      <c r="J45" s="2">
        <v>12</v>
      </c>
      <c r="K45" s="2">
        <v>1</v>
      </c>
      <c r="L45" s="2">
        <v>16</v>
      </c>
    </row>
    <row r="46" spans="1:12" x14ac:dyDescent="0.25">
      <c r="A46" s="2">
        <v>2</v>
      </c>
      <c r="B46" s="2">
        <f>J46+L46</f>
        <v>25</v>
      </c>
      <c r="C46" s="2">
        <v>1</v>
      </c>
      <c r="D46" s="3">
        <v>33</v>
      </c>
      <c r="E46" s="4" t="s">
        <v>63</v>
      </c>
      <c r="F46" s="6" t="s">
        <v>2</v>
      </c>
      <c r="G46" s="4" t="s">
        <v>42</v>
      </c>
      <c r="H46" s="4" t="s">
        <v>64</v>
      </c>
      <c r="I46" s="2">
        <v>1</v>
      </c>
      <c r="J46" s="2">
        <v>16</v>
      </c>
      <c r="K46" s="2">
        <v>3</v>
      </c>
      <c r="L46" s="2">
        <v>9</v>
      </c>
    </row>
    <row r="47" spans="1:12" x14ac:dyDescent="0.25">
      <c r="A47" s="2">
        <v>3</v>
      </c>
      <c r="B47" s="2">
        <f>J47+L47</f>
        <v>19</v>
      </c>
      <c r="C47" s="2">
        <v>6</v>
      </c>
      <c r="D47" s="2">
        <v>98</v>
      </c>
      <c r="E47" s="7" t="s">
        <v>41</v>
      </c>
      <c r="F47" s="2" t="s">
        <v>2</v>
      </c>
      <c r="G47" s="7" t="s">
        <v>42</v>
      </c>
      <c r="I47" s="2">
        <v>4</v>
      </c>
      <c r="J47" s="2">
        <v>7</v>
      </c>
      <c r="K47" s="2">
        <v>2</v>
      </c>
      <c r="L47" s="2">
        <v>12</v>
      </c>
    </row>
    <row r="48" spans="1:12" ht="45" x14ac:dyDescent="0.25">
      <c r="A48" s="2">
        <v>4</v>
      </c>
      <c r="B48" s="2">
        <f>J48+L48</f>
        <v>15</v>
      </c>
      <c r="C48" s="2">
        <v>3</v>
      </c>
      <c r="D48" s="2">
        <v>7</v>
      </c>
      <c r="E48" s="7" t="s">
        <v>14</v>
      </c>
      <c r="F48" s="2" t="s">
        <v>2</v>
      </c>
      <c r="G48" s="7" t="s">
        <v>83</v>
      </c>
      <c r="H48" s="7" t="s">
        <v>40</v>
      </c>
      <c r="I48" s="2">
        <v>3</v>
      </c>
      <c r="J48" s="2">
        <v>9</v>
      </c>
      <c r="K48" s="2">
        <v>5</v>
      </c>
      <c r="L48" s="2">
        <v>6</v>
      </c>
    </row>
    <row r="49" spans="1:12" ht="30" x14ac:dyDescent="0.25">
      <c r="A49" s="2">
        <v>5</v>
      </c>
      <c r="B49" s="2">
        <f t="shared" ref="B49:B55" si="3">J49+L49</f>
        <v>12</v>
      </c>
      <c r="C49" s="2">
        <v>8</v>
      </c>
      <c r="D49" s="2">
        <v>68</v>
      </c>
      <c r="E49" s="7" t="s">
        <v>78</v>
      </c>
      <c r="F49" s="2" t="s">
        <v>2</v>
      </c>
      <c r="G49" s="7" t="s">
        <v>79</v>
      </c>
      <c r="I49" s="2">
        <v>6</v>
      </c>
      <c r="J49" s="2">
        <v>5</v>
      </c>
      <c r="K49" s="2">
        <v>4</v>
      </c>
      <c r="L49" s="2">
        <v>7</v>
      </c>
    </row>
    <row r="50" spans="1:12" ht="45" x14ac:dyDescent="0.25">
      <c r="A50" s="2">
        <v>6</v>
      </c>
      <c r="B50" s="2">
        <f t="shared" si="3"/>
        <v>11</v>
      </c>
      <c r="C50" s="2">
        <v>5</v>
      </c>
      <c r="D50" s="2">
        <v>17</v>
      </c>
      <c r="E50" s="7" t="s">
        <v>71</v>
      </c>
      <c r="F50" s="6" t="s">
        <v>2</v>
      </c>
      <c r="G50" s="7" t="s">
        <v>72</v>
      </c>
      <c r="H50" s="7" t="s">
        <v>40</v>
      </c>
      <c r="I50" s="2">
        <v>5</v>
      </c>
      <c r="J50" s="2">
        <v>6</v>
      </c>
      <c r="K50" s="2">
        <v>6</v>
      </c>
      <c r="L50" s="2">
        <v>5</v>
      </c>
    </row>
    <row r="51" spans="1:12" x14ac:dyDescent="0.25">
      <c r="A51" s="2">
        <v>7</v>
      </c>
      <c r="B51" s="2">
        <f t="shared" si="3"/>
        <v>7</v>
      </c>
      <c r="C51" s="2">
        <v>9</v>
      </c>
      <c r="D51" s="2">
        <v>22</v>
      </c>
      <c r="E51" s="7" t="s">
        <v>74</v>
      </c>
      <c r="F51" s="2" t="s">
        <v>2</v>
      </c>
      <c r="G51" s="7" t="s">
        <v>42</v>
      </c>
      <c r="H51" s="7" t="s">
        <v>75</v>
      </c>
      <c r="I51" s="2">
        <v>7</v>
      </c>
      <c r="J51" s="2">
        <v>4</v>
      </c>
      <c r="K51" s="2">
        <v>8</v>
      </c>
      <c r="L51" s="2">
        <v>3</v>
      </c>
    </row>
    <row r="52" spans="1:12" x14ac:dyDescent="0.25">
      <c r="A52" s="2">
        <v>8</v>
      </c>
      <c r="B52" s="2">
        <f>J52+L52</f>
        <v>4</v>
      </c>
      <c r="C52" s="2">
        <v>7</v>
      </c>
      <c r="D52" s="5">
        <v>73</v>
      </c>
      <c r="E52" s="29" t="s">
        <v>73</v>
      </c>
      <c r="F52" s="6" t="s">
        <v>2</v>
      </c>
      <c r="G52" s="29" t="s">
        <v>29</v>
      </c>
      <c r="H52" s="29" t="s">
        <v>67</v>
      </c>
      <c r="I52" s="2" t="s">
        <v>85</v>
      </c>
      <c r="J52" s="2">
        <v>0</v>
      </c>
      <c r="K52" s="2">
        <v>7</v>
      </c>
      <c r="L52" s="2">
        <v>4</v>
      </c>
    </row>
    <row r="53" spans="1:12" x14ac:dyDescent="0.25">
      <c r="A53" s="2">
        <v>9</v>
      </c>
      <c r="B53" s="2">
        <f t="shared" si="3"/>
        <v>4</v>
      </c>
      <c r="C53" s="2">
        <v>10</v>
      </c>
      <c r="D53" s="3">
        <v>43</v>
      </c>
      <c r="E53" s="4" t="s">
        <v>65</v>
      </c>
      <c r="F53" s="6" t="s">
        <v>2</v>
      </c>
      <c r="G53" s="4" t="s">
        <v>66</v>
      </c>
      <c r="H53" s="4" t="s">
        <v>67</v>
      </c>
      <c r="I53" s="2">
        <v>8</v>
      </c>
      <c r="J53" s="2">
        <v>3</v>
      </c>
      <c r="K53" s="2">
        <v>10</v>
      </c>
      <c r="L53" s="2">
        <v>1</v>
      </c>
    </row>
    <row r="54" spans="1:12" ht="45" x14ac:dyDescent="0.25">
      <c r="A54" s="2">
        <v>10</v>
      </c>
      <c r="B54" s="2">
        <f t="shared" si="3"/>
        <v>4</v>
      </c>
      <c r="C54" s="2">
        <v>11</v>
      </c>
      <c r="D54" s="2">
        <v>47</v>
      </c>
      <c r="E54" s="7" t="s">
        <v>68</v>
      </c>
      <c r="F54" s="2" t="s">
        <v>2</v>
      </c>
      <c r="G54" s="7" t="s">
        <v>53</v>
      </c>
      <c r="H54" s="7" t="s">
        <v>69</v>
      </c>
      <c r="I54" s="2">
        <v>9</v>
      </c>
      <c r="J54" s="2">
        <v>2</v>
      </c>
      <c r="K54" s="2">
        <v>9</v>
      </c>
      <c r="L54" s="2">
        <v>2</v>
      </c>
    </row>
    <row r="55" spans="1:12" ht="30" x14ac:dyDescent="0.25">
      <c r="A55" s="2">
        <v>11</v>
      </c>
      <c r="B55" s="2">
        <f t="shared" si="3"/>
        <v>0</v>
      </c>
      <c r="C55" s="2">
        <v>4</v>
      </c>
      <c r="D55" s="2">
        <v>2</v>
      </c>
      <c r="E55" s="7" t="s">
        <v>76</v>
      </c>
      <c r="F55" s="2" t="s">
        <v>2</v>
      </c>
      <c r="G55" s="7" t="s">
        <v>77</v>
      </c>
      <c r="H55" s="7" t="s">
        <v>75</v>
      </c>
      <c r="I55" s="2" t="s">
        <v>85</v>
      </c>
      <c r="J55" s="2">
        <v>0</v>
      </c>
      <c r="K55" s="2" t="s">
        <v>89</v>
      </c>
      <c r="L55" s="2">
        <v>0</v>
      </c>
    </row>
    <row r="56" spans="1:12" x14ac:dyDescent="0.2">
      <c r="D56" s="27"/>
      <c r="E56" s="28"/>
      <c r="F56" s="27"/>
      <c r="G56" s="28"/>
      <c r="H56" s="26"/>
    </row>
    <row r="57" spans="1:12" x14ac:dyDescent="0.2">
      <c r="D57" s="48"/>
      <c r="E57" s="2"/>
      <c r="G57" s="2"/>
      <c r="H57" s="26"/>
    </row>
  </sheetData>
  <sortState ref="B39:L45">
    <sortCondition descending="1" ref="B39:B45"/>
  </sortState>
  <mergeCells count="46">
    <mergeCell ref="I2:J2"/>
    <mergeCell ref="K2:L2"/>
    <mergeCell ref="A12:A13"/>
    <mergeCell ref="B12:B13"/>
    <mergeCell ref="C12:C13"/>
    <mergeCell ref="D12:D13"/>
    <mergeCell ref="E12:E13"/>
    <mergeCell ref="F12:F13"/>
    <mergeCell ref="G12:G13"/>
    <mergeCell ref="A2:A3"/>
    <mergeCell ref="B2:B3"/>
    <mergeCell ref="C2:C3"/>
    <mergeCell ref="D2:D3"/>
    <mergeCell ref="E2:E3"/>
    <mergeCell ref="F2:F3"/>
    <mergeCell ref="H2:H3"/>
    <mergeCell ref="G2:G3"/>
    <mergeCell ref="A32:A33"/>
    <mergeCell ref="B32:B33"/>
    <mergeCell ref="C32:C33"/>
    <mergeCell ref="D32:D33"/>
    <mergeCell ref="E32:E33"/>
    <mergeCell ref="A21:A22"/>
    <mergeCell ref="B21:B22"/>
    <mergeCell ref="C21:C22"/>
    <mergeCell ref="D21:D22"/>
    <mergeCell ref="E21:E22"/>
    <mergeCell ref="A43:A44"/>
    <mergeCell ref="B43:B44"/>
    <mergeCell ref="C43:C44"/>
    <mergeCell ref="D43:D44"/>
    <mergeCell ref="E43:E44"/>
    <mergeCell ref="F43:F44"/>
    <mergeCell ref="G43:G44"/>
    <mergeCell ref="I43:J43"/>
    <mergeCell ref="K43:L43"/>
    <mergeCell ref="F32:F33"/>
    <mergeCell ref="G32:G33"/>
    <mergeCell ref="I32:J32"/>
    <mergeCell ref="K32:L32"/>
    <mergeCell ref="I12:J12"/>
    <mergeCell ref="K12:L12"/>
    <mergeCell ref="F21:F22"/>
    <mergeCell ref="G21:G22"/>
    <mergeCell ref="I21:J21"/>
    <mergeCell ref="K21:L21"/>
  </mergeCells>
  <pageMargins left="0.19685039370078741" right="0.31496062992125984" top="0.55118110236220474" bottom="0.55118110236220474" header="0.15748031496062992" footer="0.15748031496062992"/>
  <pageSetup paperSize="9" scale="95" orientation="landscape" horizontalDpi="300" verticalDpi="300" r:id="rId1"/>
  <headerFooter>
    <oddHeader>&amp;LLIETUVOS AUTOMOBILIŲ  ŽIEDINIŲ LENKTYNIŲ PIRMENYBIŲ I  ETAPAS 
REZULTATAI &amp;R2014/05/03 KAZLŲ RŪDA</oddHeader>
    <oddFooter>&amp;LVaržybų vadovas Remigijus  Bilevičius&amp;RVyr.sekretorė Gerda Dručkuvienė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8" sqref="C28"/>
    </sheetView>
  </sheetViews>
  <sheetFormatPr defaultRowHeight="15" x14ac:dyDescent="0.25"/>
  <cols>
    <col min="1" max="1" width="7" style="11" customWidth="1"/>
    <col min="2" max="2" width="7.85546875" style="11" customWidth="1"/>
    <col min="3" max="3" width="20" style="11" bestFit="1" customWidth="1"/>
    <col min="4" max="5" width="9.140625" style="11"/>
    <col min="6" max="6" width="23.5703125" style="11" bestFit="1" customWidth="1"/>
    <col min="7" max="7" width="9.140625" style="6"/>
    <col min="8" max="9" width="9.140625" style="11"/>
    <col min="10" max="10" width="11.85546875" style="11" customWidth="1"/>
    <col min="11" max="16384" width="9.140625" style="11"/>
  </cols>
  <sheetData>
    <row r="1" spans="1:7" x14ac:dyDescent="0.25">
      <c r="A1" s="8" t="s">
        <v>11</v>
      </c>
      <c r="B1" s="8" t="s">
        <v>5</v>
      </c>
      <c r="C1" s="8" t="s">
        <v>18</v>
      </c>
      <c r="D1" s="8" t="s">
        <v>19</v>
      </c>
      <c r="E1" s="9" t="s">
        <v>20</v>
      </c>
      <c r="F1" s="10" t="s">
        <v>8</v>
      </c>
      <c r="G1" s="9" t="s">
        <v>0</v>
      </c>
    </row>
    <row r="2" spans="1:7" x14ac:dyDescent="0.25">
      <c r="A2" s="66">
        <v>1</v>
      </c>
      <c r="B2" s="69">
        <f>D2+D3+D4+D5</f>
        <v>104</v>
      </c>
      <c r="C2" s="69" t="s">
        <v>92</v>
      </c>
      <c r="D2" s="43">
        <v>32</v>
      </c>
      <c r="E2" s="43">
        <v>88</v>
      </c>
      <c r="F2" s="12" t="s">
        <v>13</v>
      </c>
      <c r="G2" s="13" t="s">
        <v>17</v>
      </c>
    </row>
    <row r="3" spans="1:7" x14ac:dyDescent="0.25">
      <c r="A3" s="67"/>
      <c r="B3" s="70"/>
      <c r="C3" s="70"/>
      <c r="D3" s="44">
        <v>24</v>
      </c>
      <c r="E3" s="44">
        <v>96</v>
      </c>
      <c r="F3" s="14" t="s">
        <v>27</v>
      </c>
      <c r="G3" s="15" t="s">
        <v>3</v>
      </c>
    </row>
    <row r="4" spans="1:7" x14ac:dyDescent="0.25">
      <c r="A4" s="67"/>
      <c r="B4" s="70"/>
      <c r="C4" s="70"/>
      <c r="D4" s="44">
        <v>32</v>
      </c>
      <c r="E4" s="44">
        <v>9</v>
      </c>
      <c r="F4" s="16" t="s">
        <v>15</v>
      </c>
      <c r="G4" s="17" t="s">
        <v>4</v>
      </c>
    </row>
    <row r="5" spans="1:7" x14ac:dyDescent="0.25">
      <c r="A5" s="68"/>
      <c r="B5" s="71"/>
      <c r="C5" s="71"/>
      <c r="D5" s="45">
        <v>16</v>
      </c>
      <c r="E5" s="45">
        <v>12</v>
      </c>
      <c r="F5" s="18" t="s">
        <v>16</v>
      </c>
      <c r="G5" s="19" t="s">
        <v>3</v>
      </c>
    </row>
    <row r="6" spans="1:7" x14ac:dyDescent="0.25">
      <c r="A6" s="66">
        <v>2</v>
      </c>
      <c r="B6" s="69">
        <f>D6+D7+D8+D9</f>
        <v>80</v>
      </c>
      <c r="C6" s="72" t="s">
        <v>40</v>
      </c>
      <c r="D6" s="43">
        <v>28</v>
      </c>
      <c r="E6" s="20">
        <v>18</v>
      </c>
      <c r="F6" s="22" t="s">
        <v>70</v>
      </c>
      <c r="G6" s="23" t="s">
        <v>2</v>
      </c>
    </row>
    <row r="7" spans="1:7" x14ac:dyDescent="0.25">
      <c r="A7" s="67"/>
      <c r="B7" s="70"/>
      <c r="C7" s="73"/>
      <c r="D7" s="44">
        <v>28</v>
      </c>
      <c r="E7" s="21">
        <v>13</v>
      </c>
      <c r="F7" s="14" t="s">
        <v>91</v>
      </c>
      <c r="G7" s="15" t="s">
        <v>22</v>
      </c>
    </row>
    <row r="8" spans="1:7" x14ac:dyDescent="0.25">
      <c r="A8" s="67"/>
      <c r="B8" s="70"/>
      <c r="C8" s="73"/>
      <c r="D8" s="44">
        <v>13</v>
      </c>
      <c r="E8" s="21">
        <v>7</v>
      </c>
      <c r="F8" s="14" t="s">
        <v>14</v>
      </c>
      <c r="G8" s="15" t="s">
        <v>4</v>
      </c>
    </row>
    <row r="9" spans="1:7" x14ac:dyDescent="0.25">
      <c r="A9" s="68"/>
      <c r="B9" s="71"/>
      <c r="C9" s="74"/>
      <c r="D9" s="45">
        <v>11</v>
      </c>
      <c r="E9" s="45">
        <v>17</v>
      </c>
      <c r="F9" s="18" t="s">
        <v>71</v>
      </c>
      <c r="G9" s="19" t="s">
        <v>2</v>
      </c>
    </row>
    <row r="10" spans="1:7" x14ac:dyDescent="0.25">
      <c r="A10" s="66">
        <v>3</v>
      </c>
      <c r="B10" s="69">
        <f>D10+D11+D12+D13</f>
        <v>48</v>
      </c>
      <c r="C10" s="69" t="s">
        <v>86</v>
      </c>
      <c r="D10" s="43">
        <v>18</v>
      </c>
      <c r="E10" s="20">
        <v>45</v>
      </c>
      <c r="F10" s="22" t="s">
        <v>12</v>
      </c>
      <c r="G10" s="23" t="s">
        <v>4</v>
      </c>
    </row>
    <row r="11" spans="1:7" x14ac:dyDescent="0.25">
      <c r="A11" s="67"/>
      <c r="B11" s="70"/>
      <c r="C11" s="70"/>
      <c r="D11" s="44">
        <v>0</v>
      </c>
      <c r="E11" s="21">
        <v>2</v>
      </c>
      <c r="F11" s="14" t="s">
        <v>76</v>
      </c>
      <c r="G11" s="15" t="s">
        <v>2</v>
      </c>
    </row>
    <row r="12" spans="1:7" x14ac:dyDescent="0.25">
      <c r="A12" s="67"/>
      <c r="B12" s="70"/>
      <c r="C12" s="70"/>
      <c r="D12" s="44">
        <v>12</v>
      </c>
      <c r="E12" s="59">
        <v>94</v>
      </c>
      <c r="F12" s="14" t="s">
        <v>46</v>
      </c>
      <c r="G12" s="15" t="s">
        <v>4</v>
      </c>
    </row>
    <row r="13" spans="1:7" x14ac:dyDescent="0.25">
      <c r="A13" s="68"/>
      <c r="B13" s="71"/>
      <c r="C13" s="71"/>
      <c r="D13" s="45">
        <v>18</v>
      </c>
      <c r="E13" s="45">
        <v>12</v>
      </c>
      <c r="F13" s="18" t="s">
        <v>48</v>
      </c>
      <c r="G13" s="19" t="s">
        <v>17</v>
      </c>
    </row>
    <row r="14" spans="1:7" x14ac:dyDescent="0.25">
      <c r="A14" s="66">
        <v>4</v>
      </c>
      <c r="B14" s="69">
        <f>D14+D15+D16+D17</f>
        <v>28</v>
      </c>
      <c r="C14" s="72" t="s">
        <v>88</v>
      </c>
      <c r="D14" s="43">
        <v>28</v>
      </c>
      <c r="E14" s="30">
        <v>23</v>
      </c>
      <c r="F14" s="31" t="s">
        <v>54</v>
      </c>
      <c r="G14" s="36" t="s">
        <v>22</v>
      </c>
    </row>
    <row r="15" spans="1:7" x14ac:dyDescent="0.25">
      <c r="A15" s="67"/>
      <c r="B15" s="70"/>
      <c r="C15" s="73"/>
      <c r="D15" s="44"/>
      <c r="E15" s="32"/>
      <c r="F15" s="33"/>
      <c r="G15" s="37"/>
    </row>
    <row r="16" spans="1:7" x14ac:dyDescent="0.25">
      <c r="A16" s="67"/>
      <c r="B16" s="70"/>
      <c r="C16" s="73"/>
      <c r="D16" s="44"/>
      <c r="E16" s="32"/>
      <c r="F16" s="33"/>
      <c r="G16" s="37"/>
    </row>
    <row r="17" spans="1:7" x14ac:dyDescent="0.25">
      <c r="A17" s="68"/>
      <c r="B17" s="71"/>
      <c r="C17" s="74"/>
      <c r="D17" s="45"/>
      <c r="E17" s="34"/>
      <c r="F17" s="35"/>
      <c r="G17" s="38"/>
    </row>
    <row r="18" spans="1:7" ht="30" x14ac:dyDescent="0.25">
      <c r="A18" s="66">
        <v>5</v>
      </c>
      <c r="B18" s="69">
        <f>D18+D19+D20+D21</f>
        <v>17</v>
      </c>
      <c r="C18" s="69" t="s">
        <v>39</v>
      </c>
      <c r="D18" s="43">
        <v>4</v>
      </c>
      <c r="E18" s="30">
        <v>1</v>
      </c>
      <c r="F18" s="60" t="s">
        <v>93</v>
      </c>
      <c r="G18" s="36" t="s">
        <v>17</v>
      </c>
    </row>
    <row r="19" spans="1:7" x14ac:dyDescent="0.25">
      <c r="A19" s="67"/>
      <c r="B19" s="70"/>
      <c r="C19" s="70"/>
      <c r="D19" s="44">
        <v>13</v>
      </c>
      <c r="E19" s="32">
        <v>69</v>
      </c>
      <c r="F19" s="33" t="s">
        <v>35</v>
      </c>
      <c r="G19" s="37" t="s">
        <v>3</v>
      </c>
    </row>
    <row r="20" spans="1:7" x14ac:dyDescent="0.25">
      <c r="A20" s="67"/>
      <c r="B20" s="70"/>
      <c r="C20" s="70"/>
      <c r="D20" s="44"/>
      <c r="E20" s="32"/>
      <c r="F20" s="33"/>
      <c r="G20" s="37"/>
    </row>
    <row r="21" spans="1:7" x14ac:dyDescent="0.25">
      <c r="A21" s="68"/>
      <c r="B21" s="71"/>
      <c r="C21" s="71"/>
      <c r="D21" s="45"/>
      <c r="E21" s="34"/>
      <c r="F21" s="35"/>
      <c r="G21" s="38"/>
    </row>
    <row r="22" spans="1:7" x14ac:dyDescent="0.25">
      <c r="A22" s="66">
        <v>6</v>
      </c>
      <c r="B22" s="69">
        <f>D22+D23+D24+D25</f>
        <v>8</v>
      </c>
      <c r="C22" s="69" t="s">
        <v>67</v>
      </c>
      <c r="D22" s="55">
        <v>4</v>
      </c>
      <c r="E22" s="30">
        <v>43</v>
      </c>
      <c r="F22" s="31" t="s">
        <v>65</v>
      </c>
      <c r="G22" s="36" t="s">
        <v>2</v>
      </c>
    </row>
    <row r="23" spans="1:7" x14ac:dyDescent="0.25">
      <c r="A23" s="67"/>
      <c r="B23" s="70"/>
      <c r="C23" s="70"/>
      <c r="D23" s="56">
        <v>4</v>
      </c>
      <c r="E23" s="32">
        <v>73</v>
      </c>
      <c r="F23" s="33" t="s">
        <v>73</v>
      </c>
      <c r="G23" s="37" t="s">
        <v>2</v>
      </c>
    </row>
    <row r="24" spans="1:7" x14ac:dyDescent="0.25">
      <c r="A24" s="67"/>
      <c r="B24" s="70"/>
      <c r="C24" s="70"/>
      <c r="D24" s="56"/>
      <c r="E24" s="32"/>
      <c r="F24" s="33"/>
      <c r="G24" s="37"/>
    </row>
    <row r="25" spans="1:7" x14ac:dyDescent="0.25">
      <c r="A25" s="68"/>
      <c r="B25" s="71"/>
      <c r="C25" s="71"/>
      <c r="D25" s="57"/>
      <c r="E25" s="34"/>
      <c r="F25" s="35"/>
      <c r="G25" s="38"/>
    </row>
  </sheetData>
  <mergeCells count="18">
    <mergeCell ref="A22:A25"/>
    <mergeCell ref="B22:B25"/>
    <mergeCell ref="C22:C25"/>
    <mergeCell ref="A10:A13"/>
    <mergeCell ref="B10:B13"/>
    <mergeCell ref="C10:C13"/>
    <mergeCell ref="A14:A17"/>
    <mergeCell ref="A18:A21"/>
    <mergeCell ref="B18:B21"/>
    <mergeCell ref="C18:C21"/>
    <mergeCell ref="B14:B17"/>
    <mergeCell ref="C14:C17"/>
    <mergeCell ref="A6:A9"/>
    <mergeCell ref="B6:B9"/>
    <mergeCell ref="C6:C9"/>
    <mergeCell ref="A2:A5"/>
    <mergeCell ref="B2:B5"/>
    <mergeCell ref="C2:C5"/>
  </mergeCells>
  <pageMargins left="0.70866141732283472" right="0.70866141732283472" top="0.94488188976377963" bottom="0.59055118110236227" header="0.39370078740157483" footer="0.15748031496062992"/>
  <pageSetup paperSize="9" orientation="portrait" horizontalDpi="300" verticalDpi="300" r:id="rId1"/>
  <headerFooter>
    <oddHeader>&amp;LLIETUVOS AUTOMOBILIŲ MINI ŽIEDINIŲ LENKTYNIŲ PIRMENYBIŲ I ETAPAS 
KOMANDINĖS ĮSKAITOS REZULTATAI&amp;R2014/05/03 KAZLŲ RŪDA</oddHeader>
    <oddFooter>&amp;LVaržybų vadovas Remigijus Bilevičius&amp;RVyr.sekretorė Gerda Dručkuvienė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ASMENINIAI</vt:lpstr>
      <vt:lpstr>KOMANDINIAI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2014-05-05T08:46:15Z</dcterms:modified>
</cp:coreProperties>
</file>