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liai\rezultatai\"/>
    </mc:Choice>
  </mc:AlternateContent>
  <bookViews>
    <workbookView xWindow="1950" yWindow="2460" windowWidth="25380" windowHeight="7695"/>
  </bookViews>
  <sheets>
    <sheet name="I vair. klasėse" sheetId="1" r:id="rId1"/>
    <sheet name="II vair. klasėse" sheetId="13" r:id="rId2"/>
    <sheet name="Komandos" sheetId="11" r:id="rId3"/>
  </sheets>
  <definedNames>
    <definedName name="_xlnm._FilterDatabase" localSheetId="0" hidden="1">'I vair. klasėse'!$A$3:$H$3</definedName>
    <definedName name="_xlnm._FilterDatabase" localSheetId="1" hidden="1">'II vair. klasėse'!$A$3:$I$3</definedName>
    <definedName name="_xlnm._FilterDatabase" localSheetId="2" hidden="1">Komandos!$A$3:$I$3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7" i="1" l="1"/>
  <c r="I114" i="13"/>
  <c r="I99" i="13"/>
  <c r="I100" i="13"/>
  <c r="I118" i="13"/>
  <c r="I105" i="13"/>
  <c r="I103" i="13"/>
  <c r="I108" i="13"/>
  <c r="I109" i="13"/>
  <c r="I79" i="13"/>
  <c r="I67" i="13"/>
  <c r="I58" i="13"/>
  <c r="I57" i="13"/>
  <c r="I46" i="13"/>
  <c r="I27" i="13"/>
  <c r="I26" i="13"/>
  <c r="I25" i="13"/>
  <c r="I16" i="13"/>
  <c r="I14" i="13"/>
  <c r="I7" i="13"/>
  <c r="I6" i="13"/>
  <c r="I5" i="13"/>
  <c r="I62" i="13"/>
  <c r="I68" i="13"/>
  <c r="I48" i="13"/>
  <c r="I95" i="1"/>
  <c r="I80" i="1"/>
  <c r="I79" i="1"/>
  <c r="I78" i="1"/>
  <c r="I77" i="1"/>
  <c r="I74" i="1"/>
  <c r="I73" i="1"/>
  <c r="I66" i="1"/>
  <c r="I64" i="1"/>
  <c r="I56" i="1"/>
  <c r="I55" i="1"/>
  <c r="I45" i="1"/>
  <c r="I36" i="1"/>
  <c r="I35" i="1"/>
  <c r="I26" i="1"/>
  <c r="I25" i="1"/>
  <c r="I24" i="1"/>
  <c r="I16" i="1"/>
  <c r="I15" i="1"/>
  <c r="I14" i="1"/>
  <c r="I7" i="1"/>
  <c r="I6" i="1"/>
  <c r="I5" i="1"/>
  <c r="I96" i="1"/>
  <c r="I99" i="1"/>
  <c r="I65" i="1"/>
  <c r="I111" i="13" l="1"/>
  <c r="I106" i="1"/>
  <c r="I94" i="13"/>
  <c r="I90" i="1"/>
  <c r="I70" i="13"/>
  <c r="I67" i="1"/>
  <c r="I41" i="13"/>
  <c r="I39" i="13"/>
  <c r="I38" i="13"/>
  <c r="I40" i="13"/>
  <c r="I36" i="13"/>
  <c r="I38" i="1"/>
  <c r="I39" i="1"/>
  <c r="I30" i="13"/>
  <c r="I29" i="1"/>
  <c r="I20" i="13"/>
  <c r="I19" i="13"/>
  <c r="I15" i="13"/>
  <c r="I18" i="13"/>
  <c r="I17" i="13"/>
  <c r="I19" i="1"/>
  <c r="I17" i="1"/>
  <c r="I18" i="1"/>
  <c r="I116" i="13" l="1"/>
  <c r="I111" i="1"/>
  <c r="I84" i="13"/>
  <c r="I40" i="1"/>
  <c r="I120" i="13" l="1"/>
  <c r="I113" i="13"/>
  <c r="I110" i="13"/>
  <c r="I113" i="1"/>
  <c r="I102" i="1"/>
  <c r="I115" i="1"/>
  <c r="I105" i="1"/>
  <c r="I108" i="1"/>
  <c r="I100" i="1"/>
  <c r="I92" i="13"/>
  <c r="I90" i="13"/>
  <c r="I83" i="13"/>
  <c r="I77" i="13"/>
  <c r="I89" i="1"/>
  <c r="I86" i="1"/>
  <c r="I83" i="1"/>
  <c r="I71" i="13"/>
  <c r="I68" i="1"/>
  <c r="I59" i="13"/>
  <c r="I57" i="1"/>
  <c r="I52" i="13"/>
  <c r="I49" i="13"/>
  <c r="I50" i="1"/>
  <c r="I47" i="1"/>
  <c r="I29" i="13"/>
  <c r="I28" i="1"/>
  <c r="I58" i="1" l="1"/>
  <c r="I9" i="13"/>
  <c r="I8" i="13"/>
  <c r="I9" i="1"/>
  <c r="I8" i="1"/>
  <c r="I30" i="1" l="1"/>
  <c r="I31" i="13"/>
  <c r="I5" i="11" l="1"/>
  <c r="I7" i="11"/>
  <c r="I4" i="11"/>
  <c r="I6" i="11"/>
  <c r="I106" i="13"/>
  <c r="I78" i="13"/>
  <c r="I51" i="13"/>
  <c r="I109" i="1"/>
  <c r="I103" i="1"/>
  <c r="I75" i="1"/>
  <c r="I49" i="1"/>
  <c r="I37" i="1"/>
  <c r="I60" i="13"/>
  <c r="I107" i="13"/>
  <c r="I104" i="1"/>
  <c r="I59" i="1"/>
  <c r="I61" i="13"/>
  <c r="I117" i="13"/>
  <c r="I112" i="1"/>
  <c r="I115" i="13"/>
  <c r="I110" i="1"/>
  <c r="I69" i="13"/>
  <c r="I104" i="13"/>
  <c r="I101" i="1"/>
  <c r="I97" i="1"/>
  <c r="I37" i="13"/>
  <c r="I101" i="13"/>
  <c r="I102" i="13"/>
  <c r="I47" i="13"/>
  <c r="I98" i="1"/>
  <c r="I46" i="1"/>
  <c r="I50" i="13"/>
  <c r="I48" i="1"/>
  <c r="I82" i="1"/>
  <c r="I85" i="1"/>
  <c r="I88" i="1"/>
  <c r="I87" i="1"/>
  <c r="I84" i="1"/>
  <c r="I76" i="1"/>
  <c r="I86" i="13"/>
  <c r="I88" i="13"/>
  <c r="I85" i="13"/>
  <c r="I93" i="13"/>
  <c r="I80" i="13"/>
  <c r="I82" i="13"/>
  <c r="I91" i="13"/>
  <c r="I89" i="13"/>
  <c r="I87" i="13"/>
  <c r="I28" i="13"/>
  <c r="I81" i="13"/>
  <c r="I81" i="1"/>
  <c r="I27" i="1"/>
  <c r="I76" i="13"/>
  <c r="I112" i="13" l="1"/>
  <c r="I119" i="13"/>
  <c r="I114" i="1" l="1"/>
</calcChain>
</file>

<file path=xl/sharedStrings.xml><?xml version="1.0" encoding="utf-8"?>
<sst xmlns="http://schemas.openxmlformats.org/spreadsheetml/2006/main" count="360" uniqueCount="107">
  <si>
    <t>Iš viso:</t>
  </si>
  <si>
    <t>Taškai etapuose:</t>
  </si>
  <si>
    <t>Komandos pavadinimas</t>
  </si>
  <si>
    <t>Įskaita: 2WD</t>
  </si>
  <si>
    <t>Deividas Gezevičius</t>
  </si>
  <si>
    <t>Vieta:</t>
  </si>
  <si>
    <t>Vardas, pavardė:</t>
  </si>
  <si>
    <t>* - LASF Ralio komiteto sprendimu, nesant galimybės nustatyti, kuri komanda užėmė 5, o kuri - 6 vietą, 
abiem komandos taškai skirti už 5 vietą.</t>
  </si>
  <si>
    <t>Vytautas Požerinis</t>
  </si>
  <si>
    <t>Tadas Pupeikis</t>
  </si>
  <si>
    <t>I
Utena</t>
  </si>
  <si>
    <t>Įskaita: LARČ1</t>
  </si>
  <si>
    <t>Įskaita: LARČ2</t>
  </si>
  <si>
    <t>Įskaita: LARČ3</t>
  </si>
  <si>
    <t>Įskaita: LARČ5</t>
  </si>
  <si>
    <t>Įskaita: LARČ6</t>
  </si>
  <si>
    <t>Įskaita: BMW Cup</t>
  </si>
  <si>
    <t>Benediktas Vanagas</t>
  </si>
  <si>
    <t>Janis Vorobjovs</t>
  </si>
  <si>
    <t>Linas Vaškys</t>
  </si>
  <si>
    <t>Jonas Pipiras</t>
  </si>
  <si>
    <t>Karolis Šiugždinis</t>
  </si>
  <si>
    <t>Giedrius Notkus</t>
  </si>
  <si>
    <t>Martynas Samsonas</t>
  </si>
  <si>
    <t>Eugenijus Sladkevičius</t>
  </si>
  <si>
    <t>Vytautas Švedas</t>
  </si>
  <si>
    <t>Įskaita: LARČ4</t>
  </si>
  <si>
    <t>Evaldas Joteika</t>
  </si>
  <si>
    <t>Nerijus Malaševičius</t>
  </si>
  <si>
    <t>Justas Tamašauskas</t>
  </si>
  <si>
    <t>Giedrius Firantas</t>
  </si>
  <si>
    <t>Tomas Nenartavičius</t>
  </si>
  <si>
    <t>Audronis Gulbinas</t>
  </si>
  <si>
    <t>Aras Kalėda</t>
  </si>
  <si>
    <t>Įskaita: 4WD</t>
  </si>
  <si>
    <t xml:space="preserve">Vytautas Požerinis </t>
  </si>
  <si>
    <t>Ivo Pūkis</t>
  </si>
  <si>
    <t>Laurynas Paškevičius</t>
  </si>
  <si>
    <t>Normunds Kokins</t>
  </si>
  <si>
    <t>Stasys Tarailė</t>
  </si>
  <si>
    <t>Dalius Strižanas</t>
  </si>
  <si>
    <t>Mindaugas Varža</t>
  </si>
  <si>
    <t>Gediminas Saudargas</t>
  </si>
  <si>
    <t>Žilvinas Sakalauskas</t>
  </si>
  <si>
    <t>Aisvydas Paliukėnas</t>
  </si>
  <si>
    <t>Artūras Šabanavičius</t>
  </si>
  <si>
    <t>Arūnas Jarašius</t>
  </si>
  <si>
    <t>Pranas Švedas</t>
  </si>
  <si>
    <t>Darius Urbonavičius</t>
  </si>
  <si>
    <t>Arvydas Kalėda</t>
  </si>
  <si>
    <t>Matas Valiulis</t>
  </si>
  <si>
    <t>Arturas Šabanavičius</t>
  </si>
  <si>
    <t>2017 m. Lietuvos automobilių ralio čempionatas
II-ųjų vairuotojų klasifikacija įskaitose</t>
  </si>
  <si>
    <t>ASK Autorikona</t>
  </si>
  <si>
    <t>AG Racing</t>
  </si>
  <si>
    <t>2018 m. Lietuvos automobilių ralio čempionatas
I-ųjų vairuotojų klasifikacija įskaitose</t>
  </si>
  <si>
    <t>II
Kelmė</t>
  </si>
  <si>
    <t>III
Rokiškis</t>
  </si>
  <si>
    <t>IV
Elektrėnai</t>
  </si>
  <si>
    <t>V
Druskininkai</t>
  </si>
  <si>
    <t>2018 m. Lietuvos automobilių ralio čempionatas
komandų klasifikacija</t>
  </si>
  <si>
    <t>Mariusz Zapala</t>
  </si>
  <si>
    <t>Nerijus Anužis</t>
  </si>
  <si>
    <t>Mindaugas Čepulis</t>
  </si>
  <si>
    <t>Lukasz Gwiazda</t>
  </si>
  <si>
    <t>Algirdas Pranckūnas</t>
  </si>
  <si>
    <t>Dmitry Feofanov</t>
  </si>
  <si>
    <t>Sergiy Potiyko</t>
  </si>
  <si>
    <t>Ramūnas Čapkauskas</t>
  </si>
  <si>
    <t>Tomas Šipkauskas</t>
  </si>
  <si>
    <t>Drew Holland</t>
  </si>
  <si>
    <t>Aleksandras Dainys</t>
  </si>
  <si>
    <t>Vladas Jurkevičius</t>
  </si>
  <si>
    <t>Tomas Mačkinis</t>
  </si>
  <si>
    <t>Justas Simaška</t>
  </si>
  <si>
    <t>Edvinas Bieliauskas</t>
  </si>
  <si>
    <t>Ernest Miskialovic</t>
  </si>
  <si>
    <t>Titas Simaška</t>
  </si>
  <si>
    <t>General Financing team Pitlane</t>
  </si>
  <si>
    <t>Samsonas Motorsport</t>
  </si>
  <si>
    <t>Vaidotas Žala</t>
  </si>
  <si>
    <t>Andris Malnieks</t>
  </si>
  <si>
    <t>Eugenijus Michalauskas</t>
  </si>
  <si>
    <t>Siarhei Viazovich</t>
  </si>
  <si>
    <t>Edvinas Pagirskas</t>
  </si>
  <si>
    <t>Dzmitry Akhremchyk</t>
  </si>
  <si>
    <t>Guntis Lielkajis</t>
  </si>
  <si>
    <t>Vilnis Mikelsons</t>
  </si>
  <si>
    <t>Laurynas Diržininkas</t>
  </si>
  <si>
    <t>Michael Holland</t>
  </si>
  <si>
    <t>Mindaugas Valiukas</t>
  </si>
  <si>
    <t>Karolis Kairys</t>
  </si>
  <si>
    <t>Viktor Leontjev</t>
  </si>
  <si>
    <t>Adomas Rimša</t>
  </si>
  <si>
    <t>Igor Leontjev</t>
  </si>
  <si>
    <t>Vaidas Šmigelskas</t>
  </si>
  <si>
    <t>Vytautas Dusevičius</t>
  </si>
  <si>
    <t>Egidijus Vaišutis</t>
  </si>
  <si>
    <t>Valerijus Afanasjevas</t>
  </si>
  <si>
    <t>Rūta Krikščiūnaitė</t>
  </si>
  <si>
    <t>Justas Vičiūnas</t>
  </si>
  <si>
    <t>Markas Judzentavičius</t>
  </si>
  <si>
    <t>Marius Lipnickas</t>
  </si>
  <si>
    <t>Ivan Mishyn</t>
  </si>
  <si>
    <t>Tadas Sireika</t>
  </si>
  <si>
    <t>Giedrius Šileikis</t>
  </si>
  <si>
    <t>Aleksei Bashmakov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</si>
</sst>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2" tint="-0.249977111117893"/>
      </left>
      <right/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6"/>
      </top>
      <bottom style="thin">
        <color theme="0" tint="-0.34998626667073579"/>
      </bottom>
      <diagonal/>
    </border>
    <border>
      <left/>
      <right/>
      <top style="medium">
        <color theme="6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 style="thin">
        <color theme="0" tint="-0.34998626667073579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theme="6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6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20" xfId="0" applyFont="1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47" fontId="0" fillId="3" borderId="6" xfId="0" applyNumberForma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2" fillId="0" borderId="32" xfId="0" applyFont="1" applyBorder="1" applyAlignment="1">
      <alignment horizontal="right" vertical="center"/>
    </xf>
    <xf numFmtId="0" fontId="2" fillId="3" borderId="33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/>
    </xf>
    <xf numFmtId="0" fontId="3" fillId="0" borderId="49" xfId="0" applyFont="1" applyFill="1" applyBorder="1" applyAlignmen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7" xfId="0" applyFont="1" applyBorder="1" applyAlignment="1">
      <alignment horizontal="center" vertical="center"/>
    </xf>
    <xf numFmtId="0" fontId="2" fillId="0" borderId="50" xfId="0" applyFont="1" applyBorder="1" applyAlignment="1">
      <alignment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51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3" fillId="0" borderId="54" xfId="0" applyFont="1" applyFill="1" applyBorder="1" applyAlignment="1">
      <alignment vertical="center"/>
    </xf>
    <xf numFmtId="0" fontId="0" fillId="0" borderId="51" xfId="0" applyFont="1" applyBorder="1" applyAlignment="1">
      <alignment horizontal="right" vertical="center"/>
    </xf>
    <xf numFmtId="0" fontId="0" fillId="0" borderId="52" xfId="0" applyFont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3" borderId="50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34" xfId="0" applyFill="1" applyBorder="1" applyAlignment="1">
      <alignment vertical="center"/>
    </xf>
    <xf numFmtId="0" fontId="0" fillId="0" borderId="35" xfId="0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0" fillId="3" borderId="14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49" xfId="0" applyFont="1" applyFill="1" applyBorder="1" applyAlignment="1">
      <alignment vertical="center"/>
    </xf>
    <xf numFmtId="0" fontId="2" fillId="3" borderId="51" xfId="0" applyFont="1" applyFill="1" applyBorder="1" applyAlignment="1">
      <alignment horizontal="right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45" xfId="0" applyFon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0" fillId="3" borderId="17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0" fontId="0" fillId="3" borderId="45" xfId="0" applyFont="1" applyFill="1" applyBorder="1" applyAlignment="1">
      <alignment vertical="center"/>
    </xf>
    <xf numFmtId="0" fontId="0" fillId="3" borderId="46" xfId="0" applyFont="1" applyFill="1" applyBorder="1" applyAlignment="1">
      <alignment vertical="center"/>
    </xf>
    <xf numFmtId="0" fontId="0" fillId="0" borderId="61" xfId="0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53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7" fillId="0" borderId="32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7" fillId="3" borderId="56" xfId="0" applyFont="1" applyFill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5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3" borderId="33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0" borderId="36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3" borderId="15" xfId="0" applyFont="1" applyFill="1" applyBorder="1" applyAlignment="1">
      <alignment vertical="center"/>
    </xf>
    <xf numFmtId="0" fontId="7" fillId="3" borderId="33" xfId="0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3" borderId="20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right" vertical="center"/>
    </xf>
    <xf numFmtId="0" fontId="7" fillId="0" borderId="45" xfId="0" applyFont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47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2" fillId="3" borderId="36" xfId="0" applyFont="1" applyFill="1" applyBorder="1" applyAlignment="1">
      <alignment horizontal="right" vertical="center"/>
    </xf>
    <xf numFmtId="0" fontId="7" fillId="0" borderId="34" xfId="0" applyFont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7" fillId="0" borderId="5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4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"/>
  <sheetViews>
    <sheetView tabSelected="1" topLeftCell="A42" workbookViewId="0">
      <selection activeCell="C99" sqref="C99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6" width="8" style="4" customWidth="1"/>
    <col min="7" max="7" width="9.5703125" style="4" customWidth="1"/>
    <col min="8" max="8" width="10.42578125" style="4" bestFit="1" customWidth="1"/>
    <col min="9" max="9" width="7.28515625" style="4" customWidth="1"/>
    <col min="10" max="16384" width="9.140625" style="4"/>
  </cols>
  <sheetData>
    <row r="1" spans="1:9" ht="50.25" customHeight="1" thickBot="1" x14ac:dyDescent="0.3">
      <c r="C1" s="99" t="s">
        <v>55</v>
      </c>
      <c r="D1" s="100"/>
      <c r="E1" s="100"/>
      <c r="F1" s="100"/>
      <c r="G1" s="100"/>
      <c r="H1" s="100"/>
      <c r="I1" s="100"/>
    </row>
    <row r="2" spans="1:9" ht="15" customHeight="1" x14ac:dyDescent="0.25">
      <c r="B2" s="106" t="s">
        <v>5</v>
      </c>
      <c r="C2" s="108" t="s">
        <v>6</v>
      </c>
      <c r="D2" s="101" t="s">
        <v>1</v>
      </c>
      <c r="E2" s="101"/>
      <c r="F2" s="101"/>
      <c r="G2" s="101"/>
      <c r="H2" s="102"/>
      <c r="I2" s="103"/>
    </row>
    <row r="3" spans="1:9" s="6" customFormat="1" ht="26.25" customHeight="1" thickBot="1" x14ac:dyDescent="0.3">
      <c r="A3" s="5"/>
      <c r="B3" s="110"/>
      <c r="C3" s="115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34" t="s">
        <v>0</v>
      </c>
    </row>
    <row r="4" spans="1:9" ht="15" customHeight="1" x14ac:dyDescent="0.25">
      <c r="B4" s="111" t="s">
        <v>11</v>
      </c>
      <c r="C4" s="112"/>
      <c r="D4" s="22"/>
      <c r="E4" s="22"/>
      <c r="F4" s="22"/>
      <c r="G4" s="22"/>
      <c r="H4" s="22"/>
      <c r="I4" s="35"/>
    </row>
    <row r="5" spans="1:9" ht="15" customHeight="1" x14ac:dyDescent="0.25">
      <c r="B5" s="54">
        <v>1</v>
      </c>
      <c r="C5" s="31" t="s">
        <v>80</v>
      </c>
      <c r="D5" s="32"/>
      <c r="E5" s="32">
        <v>40</v>
      </c>
      <c r="F5" s="31">
        <v>44</v>
      </c>
      <c r="G5" s="31">
        <v>40</v>
      </c>
      <c r="H5" s="33">
        <v>60</v>
      </c>
      <c r="I5" s="55">
        <f>SUM(D5:H5)-E5</f>
        <v>144</v>
      </c>
    </row>
    <row r="6" spans="1:9" ht="15" customHeight="1" x14ac:dyDescent="0.25">
      <c r="B6" s="54">
        <v>2</v>
      </c>
      <c r="C6" s="31" t="s">
        <v>17</v>
      </c>
      <c r="D6" s="31">
        <v>46.8</v>
      </c>
      <c r="E6" s="32">
        <v>30</v>
      </c>
      <c r="F6" s="32">
        <v>10</v>
      </c>
      <c r="G6" s="32">
        <v>30</v>
      </c>
      <c r="H6" s="67">
        <v>3</v>
      </c>
      <c r="I6" s="55">
        <f>SUM(D6:H6)-H6</f>
        <v>116.8</v>
      </c>
    </row>
    <row r="7" spans="1:9" ht="15" customHeight="1" x14ac:dyDescent="0.25">
      <c r="B7" s="54">
        <v>3</v>
      </c>
      <c r="C7" s="31" t="s">
        <v>61</v>
      </c>
      <c r="D7" s="32">
        <v>34.799999999999997</v>
      </c>
      <c r="E7" s="32"/>
      <c r="F7" s="31">
        <v>32</v>
      </c>
      <c r="G7" s="31">
        <v>23</v>
      </c>
      <c r="H7" s="33">
        <v>45</v>
      </c>
      <c r="I7" s="55">
        <f>SUM(D7:H7)-G7</f>
        <v>111.80000000000001</v>
      </c>
    </row>
    <row r="8" spans="1:9" ht="15" customHeight="1" x14ac:dyDescent="0.25">
      <c r="B8" s="54">
        <v>4</v>
      </c>
      <c r="C8" s="31" t="s">
        <v>62</v>
      </c>
      <c r="D8" s="32">
        <v>27.6</v>
      </c>
      <c r="E8" s="94">
        <v>0</v>
      </c>
      <c r="F8" s="94">
        <v>0</v>
      </c>
      <c r="G8" s="31">
        <v>19</v>
      </c>
      <c r="H8" s="33">
        <v>36</v>
      </c>
      <c r="I8" s="55">
        <f>SUM(D8:H8)</f>
        <v>82.6</v>
      </c>
    </row>
    <row r="9" spans="1:9" ht="15" customHeight="1" thickBot="1" x14ac:dyDescent="0.3">
      <c r="B9" s="130"/>
      <c r="C9" s="131" t="s">
        <v>23</v>
      </c>
      <c r="D9" s="132">
        <v>6</v>
      </c>
      <c r="E9" s="132"/>
      <c r="F9" s="133"/>
      <c r="G9" s="133"/>
      <c r="H9" s="134"/>
      <c r="I9" s="135">
        <f>SUM(D9:H9)</f>
        <v>6</v>
      </c>
    </row>
    <row r="10" spans="1:9" ht="15" customHeight="1" thickBot="1" x14ac:dyDescent="0.3"/>
    <row r="11" spans="1:9" ht="15" customHeight="1" x14ac:dyDescent="0.25">
      <c r="B11" s="106" t="s">
        <v>5</v>
      </c>
      <c r="C11" s="108" t="s">
        <v>6</v>
      </c>
      <c r="D11" s="101" t="s">
        <v>1</v>
      </c>
      <c r="E11" s="101"/>
      <c r="F11" s="101"/>
      <c r="G11" s="101"/>
      <c r="H11" s="102"/>
      <c r="I11" s="103"/>
    </row>
    <row r="12" spans="1:9" ht="24.75" customHeight="1" thickBot="1" x14ac:dyDescent="0.3">
      <c r="B12" s="107"/>
      <c r="C12" s="109"/>
      <c r="D12" s="9" t="s">
        <v>10</v>
      </c>
      <c r="E12" s="9" t="s">
        <v>56</v>
      </c>
      <c r="F12" s="9" t="s">
        <v>57</v>
      </c>
      <c r="G12" s="9" t="s">
        <v>58</v>
      </c>
      <c r="H12" s="9" t="s">
        <v>59</v>
      </c>
      <c r="I12" s="38" t="s">
        <v>0</v>
      </c>
    </row>
    <row r="13" spans="1:9" ht="15" customHeight="1" x14ac:dyDescent="0.25">
      <c r="B13" s="113" t="s">
        <v>12</v>
      </c>
      <c r="C13" s="114"/>
      <c r="D13" s="23"/>
      <c r="E13" s="23"/>
      <c r="F13" s="23"/>
      <c r="G13" s="23"/>
      <c r="H13" s="23"/>
      <c r="I13" s="53"/>
    </row>
    <row r="14" spans="1:9" ht="15" customHeight="1" x14ac:dyDescent="0.25">
      <c r="B14" s="51">
        <v>1</v>
      </c>
      <c r="C14" s="7" t="s">
        <v>25</v>
      </c>
      <c r="D14" s="14">
        <v>46.8</v>
      </c>
      <c r="E14" s="14">
        <v>4</v>
      </c>
      <c r="F14" s="14">
        <v>44</v>
      </c>
      <c r="G14" s="14">
        <v>40</v>
      </c>
      <c r="H14" s="66">
        <v>60</v>
      </c>
      <c r="I14" s="55">
        <f>SUM(D14:H14)-E14</f>
        <v>190.8</v>
      </c>
    </row>
    <row r="15" spans="1:9" ht="15" customHeight="1" x14ac:dyDescent="0.25">
      <c r="B15" s="51">
        <v>2</v>
      </c>
      <c r="C15" s="7" t="s">
        <v>21</v>
      </c>
      <c r="D15" s="14">
        <v>37.200000000000003</v>
      </c>
      <c r="E15" s="14">
        <v>21</v>
      </c>
      <c r="F15" s="14">
        <v>7</v>
      </c>
      <c r="G15" s="14">
        <v>30</v>
      </c>
      <c r="H15" s="66">
        <v>45</v>
      </c>
      <c r="I15" s="55">
        <f>SUM(D15:H15)-F15</f>
        <v>133.19999999999999</v>
      </c>
    </row>
    <row r="16" spans="1:9" ht="15" customHeight="1" x14ac:dyDescent="0.25">
      <c r="B16" s="51">
        <v>3</v>
      </c>
      <c r="C16" s="7" t="s">
        <v>67</v>
      </c>
      <c r="D16" s="69">
        <v>0</v>
      </c>
      <c r="E16" s="14">
        <v>3</v>
      </c>
      <c r="F16" s="14">
        <v>31</v>
      </c>
      <c r="G16" s="14">
        <v>23</v>
      </c>
      <c r="H16" s="66">
        <v>36</v>
      </c>
      <c r="I16" s="55">
        <f>SUM(D16:H16)-D16</f>
        <v>93</v>
      </c>
    </row>
    <row r="17" spans="1:9" ht="15" customHeight="1" x14ac:dyDescent="0.25">
      <c r="B17" s="51">
        <v>4</v>
      </c>
      <c r="C17" s="7" t="s">
        <v>66</v>
      </c>
      <c r="D17" s="69">
        <v>0</v>
      </c>
      <c r="E17" s="14">
        <v>1</v>
      </c>
      <c r="F17" s="14">
        <v>30</v>
      </c>
      <c r="G17" s="14">
        <v>3</v>
      </c>
      <c r="H17" s="66"/>
      <c r="I17" s="55">
        <f>SUM(D17:H17)</f>
        <v>34</v>
      </c>
    </row>
    <row r="18" spans="1:9" ht="15" customHeight="1" x14ac:dyDescent="0.25">
      <c r="B18" s="136"/>
      <c r="C18" s="137" t="s">
        <v>82</v>
      </c>
      <c r="D18" s="138"/>
      <c r="E18" s="138">
        <v>38</v>
      </c>
      <c r="F18" s="138"/>
      <c r="G18" s="138"/>
      <c r="H18" s="139"/>
      <c r="I18" s="140">
        <f>SUM(D18:H18)</f>
        <v>38</v>
      </c>
    </row>
    <row r="19" spans="1:9" ht="15" customHeight="1" thickBot="1" x14ac:dyDescent="0.3">
      <c r="B19" s="141"/>
      <c r="C19" s="142" t="s">
        <v>83</v>
      </c>
      <c r="D19" s="143"/>
      <c r="E19" s="143">
        <v>30</v>
      </c>
      <c r="F19" s="143"/>
      <c r="G19" s="143"/>
      <c r="H19" s="144"/>
      <c r="I19" s="135">
        <f t="shared" ref="I14:I19" si="0">SUM(D19:H19)</f>
        <v>30</v>
      </c>
    </row>
    <row r="20" spans="1:9" ht="15" customHeight="1" thickBot="1" x14ac:dyDescent="0.3">
      <c r="C20" s="8"/>
      <c r="D20" s="8"/>
      <c r="E20" s="8"/>
      <c r="F20" s="8"/>
      <c r="G20" s="8"/>
      <c r="H20" s="8"/>
      <c r="I20" s="8"/>
    </row>
    <row r="21" spans="1:9" ht="15" customHeight="1" x14ac:dyDescent="0.25">
      <c r="B21" s="106" t="s">
        <v>5</v>
      </c>
      <c r="C21" s="108" t="s">
        <v>6</v>
      </c>
      <c r="D21" s="101" t="s">
        <v>1</v>
      </c>
      <c r="E21" s="101"/>
      <c r="F21" s="101"/>
      <c r="G21" s="101"/>
      <c r="H21" s="102"/>
      <c r="I21" s="103"/>
    </row>
    <row r="22" spans="1:9" ht="26.25" customHeight="1" thickBot="1" x14ac:dyDescent="0.3">
      <c r="B22" s="107"/>
      <c r="C22" s="109"/>
      <c r="D22" s="9" t="s">
        <v>10</v>
      </c>
      <c r="E22" s="9" t="s">
        <v>56</v>
      </c>
      <c r="F22" s="9" t="s">
        <v>57</v>
      </c>
      <c r="G22" s="9" t="s">
        <v>58</v>
      </c>
      <c r="H22" s="9" t="s">
        <v>59</v>
      </c>
      <c r="I22" s="38" t="s">
        <v>0</v>
      </c>
    </row>
    <row r="23" spans="1:9" ht="15" customHeight="1" x14ac:dyDescent="0.25">
      <c r="A23" s="17"/>
      <c r="B23" s="104" t="s">
        <v>13</v>
      </c>
      <c r="C23" s="105"/>
      <c r="D23" s="19"/>
      <c r="E23" s="19"/>
      <c r="F23" s="19"/>
      <c r="G23" s="19"/>
      <c r="H23" s="19"/>
      <c r="I23" s="45"/>
    </row>
    <row r="24" spans="1:9" ht="15" customHeight="1" x14ac:dyDescent="0.25">
      <c r="A24" s="17"/>
      <c r="B24" s="51">
        <v>1</v>
      </c>
      <c r="C24" s="7" t="s">
        <v>22</v>
      </c>
      <c r="D24" s="14">
        <v>46.8</v>
      </c>
      <c r="E24" s="14">
        <v>40</v>
      </c>
      <c r="F24" s="14">
        <v>44</v>
      </c>
      <c r="G24" s="14">
        <v>40</v>
      </c>
      <c r="H24" s="66">
        <v>60</v>
      </c>
      <c r="I24" s="52">
        <f>SUM(D24:H24)-G24</f>
        <v>190.8</v>
      </c>
    </row>
    <row r="25" spans="1:9" ht="15" customHeight="1" x14ac:dyDescent="0.25">
      <c r="A25" s="17"/>
      <c r="B25" s="51">
        <v>2</v>
      </c>
      <c r="C25" s="7" t="s">
        <v>24</v>
      </c>
      <c r="D25" s="14">
        <v>21.6</v>
      </c>
      <c r="E25" s="14">
        <v>18</v>
      </c>
      <c r="F25" s="14">
        <v>32</v>
      </c>
      <c r="G25" s="14">
        <v>30</v>
      </c>
      <c r="H25" s="66">
        <v>39</v>
      </c>
      <c r="I25" s="52">
        <f>SUM(D25:H25)-E25</f>
        <v>122.6</v>
      </c>
    </row>
    <row r="26" spans="1:9" ht="15" customHeight="1" x14ac:dyDescent="0.25">
      <c r="A26" s="17"/>
      <c r="B26" s="51">
        <v>3</v>
      </c>
      <c r="C26" s="7" t="s">
        <v>19</v>
      </c>
      <c r="D26" s="14">
        <v>7.2</v>
      </c>
      <c r="E26" s="14">
        <v>24</v>
      </c>
      <c r="F26" s="14">
        <v>10</v>
      </c>
      <c r="G26" s="14"/>
      <c r="H26" s="66">
        <v>42</v>
      </c>
      <c r="I26" s="52">
        <f>SUM(D26:H26)-F26</f>
        <v>73.2</v>
      </c>
    </row>
    <row r="27" spans="1:9" ht="15" customHeight="1" x14ac:dyDescent="0.25">
      <c r="A27" s="17"/>
      <c r="B27" s="136"/>
      <c r="C27" s="137" t="s">
        <v>68</v>
      </c>
      <c r="D27" s="138">
        <v>37.200000000000003</v>
      </c>
      <c r="E27" s="138"/>
      <c r="F27" s="138"/>
      <c r="G27" s="138"/>
      <c r="H27" s="139"/>
      <c r="I27" s="140">
        <f t="shared" ref="I24:I30" si="1">SUM(D27:H27)</f>
        <v>37.200000000000003</v>
      </c>
    </row>
    <row r="28" spans="1:9" ht="15" customHeight="1" x14ac:dyDescent="0.25">
      <c r="A28" s="17"/>
      <c r="B28" s="136"/>
      <c r="C28" s="137" t="s">
        <v>86</v>
      </c>
      <c r="D28" s="138"/>
      <c r="E28" s="138">
        <v>30</v>
      </c>
      <c r="F28" s="138"/>
      <c r="G28" s="138"/>
      <c r="H28" s="139"/>
      <c r="I28" s="140">
        <f t="shared" si="1"/>
        <v>30</v>
      </c>
    </row>
    <row r="29" spans="1:9" ht="15" customHeight="1" x14ac:dyDescent="0.25">
      <c r="A29" s="17"/>
      <c r="B29" s="145"/>
      <c r="C29" s="146" t="s">
        <v>28</v>
      </c>
      <c r="D29" s="147"/>
      <c r="E29" s="147"/>
      <c r="F29" s="147"/>
      <c r="G29" s="147">
        <v>24</v>
      </c>
      <c r="H29" s="148">
        <v>0</v>
      </c>
      <c r="I29" s="140">
        <f t="shared" si="1"/>
        <v>24</v>
      </c>
    </row>
    <row r="30" spans="1:9" ht="15" customHeight="1" thickBot="1" x14ac:dyDescent="0.3">
      <c r="A30" s="17"/>
      <c r="B30" s="141"/>
      <c r="C30" s="142" t="s">
        <v>8</v>
      </c>
      <c r="D30" s="143">
        <v>24</v>
      </c>
      <c r="E30" s="143"/>
      <c r="F30" s="143"/>
      <c r="G30" s="143"/>
      <c r="H30" s="144"/>
      <c r="I30" s="135">
        <f t="shared" si="1"/>
        <v>24</v>
      </c>
    </row>
    <row r="31" spans="1:9" ht="15" customHeight="1" thickBot="1" x14ac:dyDescent="0.3">
      <c r="B31" s="17"/>
      <c r="C31" s="8"/>
      <c r="D31" s="8"/>
      <c r="E31" s="24"/>
      <c r="F31" s="8"/>
      <c r="G31" s="8"/>
      <c r="H31" s="8"/>
      <c r="I31" s="8"/>
    </row>
    <row r="32" spans="1:9" ht="15" customHeight="1" x14ac:dyDescent="0.25">
      <c r="B32" s="106" t="s">
        <v>5</v>
      </c>
      <c r="C32" s="108" t="s">
        <v>6</v>
      </c>
      <c r="D32" s="101" t="s">
        <v>1</v>
      </c>
      <c r="E32" s="101"/>
      <c r="F32" s="101"/>
      <c r="G32" s="101"/>
      <c r="H32" s="102"/>
      <c r="I32" s="103"/>
    </row>
    <row r="33" spans="1:9" ht="27" customHeight="1" thickBot="1" x14ac:dyDescent="0.3">
      <c r="B33" s="107"/>
      <c r="C33" s="109"/>
      <c r="D33" s="9" t="s">
        <v>10</v>
      </c>
      <c r="E33" s="9" t="s">
        <v>56</v>
      </c>
      <c r="F33" s="9" t="s">
        <v>57</v>
      </c>
      <c r="G33" s="9" t="s">
        <v>58</v>
      </c>
      <c r="H33" s="9" t="s">
        <v>59</v>
      </c>
      <c r="I33" s="38" t="s">
        <v>0</v>
      </c>
    </row>
    <row r="34" spans="1:9" ht="15" customHeight="1" x14ac:dyDescent="0.25">
      <c r="B34" s="104" t="s">
        <v>26</v>
      </c>
      <c r="C34" s="105"/>
      <c r="D34" s="19"/>
      <c r="E34" s="19"/>
      <c r="F34" s="19"/>
      <c r="G34" s="19"/>
      <c r="H34" s="19"/>
      <c r="I34" s="45"/>
    </row>
    <row r="35" spans="1:9" ht="15" customHeight="1" x14ac:dyDescent="0.25">
      <c r="B35" s="51">
        <v>1</v>
      </c>
      <c r="C35" s="7" t="s">
        <v>20</v>
      </c>
      <c r="D35" s="14">
        <v>48</v>
      </c>
      <c r="E35" s="14">
        <v>0</v>
      </c>
      <c r="F35" s="14">
        <v>43</v>
      </c>
      <c r="G35" s="14">
        <v>40</v>
      </c>
      <c r="H35" s="66">
        <v>6</v>
      </c>
      <c r="I35" s="52">
        <f>SUM(D35:H35)-E35</f>
        <v>137</v>
      </c>
    </row>
    <row r="36" spans="1:9" ht="15" customHeight="1" x14ac:dyDescent="0.25">
      <c r="B36" s="51">
        <v>2</v>
      </c>
      <c r="C36" s="7" t="s">
        <v>27</v>
      </c>
      <c r="D36" s="14">
        <v>36</v>
      </c>
      <c r="E36" s="14">
        <v>10</v>
      </c>
      <c r="F36" s="14">
        <v>7</v>
      </c>
      <c r="G36" s="69">
        <v>0</v>
      </c>
      <c r="H36" s="66">
        <v>60</v>
      </c>
      <c r="I36" s="52">
        <f>SUM(D36:H36)</f>
        <v>113</v>
      </c>
    </row>
    <row r="37" spans="1:9" ht="15" customHeight="1" x14ac:dyDescent="0.25">
      <c r="B37" s="51">
        <v>3</v>
      </c>
      <c r="C37" s="7" t="s">
        <v>70</v>
      </c>
      <c r="D37" s="69">
        <v>0</v>
      </c>
      <c r="E37" s="14">
        <v>27</v>
      </c>
      <c r="F37" s="14">
        <v>3</v>
      </c>
      <c r="G37" s="69">
        <v>28</v>
      </c>
      <c r="H37" s="129">
        <v>0</v>
      </c>
      <c r="I37" s="52">
        <f>SUM(D37:H37)</f>
        <v>58</v>
      </c>
    </row>
    <row r="38" spans="1:9" ht="15" customHeight="1" x14ac:dyDescent="0.25">
      <c r="B38" s="51">
        <v>4</v>
      </c>
      <c r="C38" s="7" t="s">
        <v>89</v>
      </c>
      <c r="D38" s="14"/>
      <c r="E38" s="14">
        <v>4</v>
      </c>
      <c r="F38" s="14">
        <v>10</v>
      </c>
      <c r="G38" s="69">
        <v>0</v>
      </c>
      <c r="H38" s="66">
        <v>43.5</v>
      </c>
      <c r="I38" s="52">
        <f>SUM(D38:H38)</f>
        <v>57.5</v>
      </c>
    </row>
    <row r="39" spans="1:9" ht="15" customHeight="1" x14ac:dyDescent="0.25">
      <c r="B39" s="145"/>
      <c r="C39" s="146" t="s">
        <v>88</v>
      </c>
      <c r="D39" s="147"/>
      <c r="E39" s="147">
        <v>38</v>
      </c>
      <c r="F39" s="147">
        <v>5</v>
      </c>
      <c r="G39" s="149"/>
      <c r="H39" s="150"/>
      <c r="I39" s="140">
        <f>SUM(D39:H39)</f>
        <v>43</v>
      </c>
    </row>
    <row r="40" spans="1:9" ht="15" customHeight="1" thickBot="1" x14ac:dyDescent="0.3">
      <c r="B40" s="141"/>
      <c r="C40" s="142" t="s">
        <v>101</v>
      </c>
      <c r="D40" s="151"/>
      <c r="E40" s="143"/>
      <c r="F40" s="143">
        <v>4</v>
      </c>
      <c r="G40" s="143">
        <v>8</v>
      </c>
      <c r="H40" s="144"/>
      <c r="I40" s="135">
        <f>SUM(D40:H40)</f>
        <v>12</v>
      </c>
    </row>
    <row r="41" spans="1:9" ht="15" customHeight="1" thickBot="1" x14ac:dyDescent="0.3">
      <c r="A41" s="4"/>
      <c r="C41" s="8"/>
      <c r="D41" s="8"/>
      <c r="E41" s="8"/>
      <c r="F41" s="8"/>
      <c r="G41" s="8"/>
      <c r="H41" s="8"/>
      <c r="I41" s="8"/>
    </row>
    <row r="42" spans="1:9" ht="15" customHeight="1" x14ac:dyDescent="0.25">
      <c r="A42" s="4"/>
      <c r="B42" s="106" t="s">
        <v>5</v>
      </c>
      <c r="C42" s="108" t="s">
        <v>6</v>
      </c>
      <c r="D42" s="101" t="s">
        <v>1</v>
      </c>
      <c r="E42" s="101"/>
      <c r="F42" s="101"/>
      <c r="G42" s="101"/>
      <c r="H42" s="102"/>
      <c r="I42" s="103"/>
    </row>
    <row r="43" spans="1:9" ht="24" customHeight="1" thickBot="1" x14ac:dyDescent="0.3">
      <c r="A43" s="4"/>
      <c r="B43" s="107"/>
      <c r="C43" s="109"/>
      <c r="D43" s="9" t="s">
        <v>10</v>
      </c>
      <c r="E43" s="9" t="s">
        <v>56</v>
      </c>
      <c r="F43" s="9" t="s">
        <v>57</v>
      </c>
      <c r="G43" s="9" t="s">
        <v>58</v>
      </c>
      <c r="H43" s="9" t="s">
        <v>59</v>
      </c>
      <c r="I43" s="38" t="s">
        <v>0</v>
      </c>
    </row>
    <row r="44" spans="1:9" ht="15" customHeight="1" x14ac:dyDescent="0.25">
      <c r="A44" s="4"/>
      <c r="B44" s="104" t="s">
        <v>14</v>
      </c>
      <c r="C44" s="105"/>
      <c r="D44" s="19"/>
      <c r="E44" s="19"/>
      <c r="F44" s="19"/>
      <c r="G44" s="19"/>
      <c r="H44" s="19"/>
      <c r="I44" s="45"/>
    </row>
    <row r="45" spans="1:9" ht="15" customHeight="1" x14ac:dyDescent="0.25">
      <c r="A45" s="4"/>
      <c r="B45" s="51">
        <v>1</v>
      </c>
      <c r="C45" s="7" t="s">
        <v>29</v>
      </c>
      <c r="D45" s="14">
        <v>48</v>
      </c>
      <c r="E45" s="14">
        <v>30</v>
      </c>
      <c r="F45" s="14">
        <v>6</v>
      </c>
      <c r="G45" s="14">
        <v>5</v>
      </c>
      <c r="H45" s="66">
        <v>57</v>
      </c>
      <c r="I45" s="52">
        <f>SUM(D45:H45)-G45</f>
        <v>141</v>
      </c>
    </row>
    <row r="46" spans="1:9" ht="15" customHeight="1" x14ac:dyDescent="0.25">
      <c r="A46" s="4"/>
      <c r="B46" s="51">
        <v>2</v>
      </c>
      <c r="C46" s="7" t="s">
        <v>18</v>
      </c>
      <c r="D46" s="14">
        <v>4.8</v>
      </c>
      <c r="E46" s="14">
        <v>40</v>
      </c>
      <c r="F46" s="14">
        <v>44</v>
      </c>
      <c r="G46" s="69">
        <v>0</v>
      </c>
      <c r="H46" s="66">
        <v>15</v>
      </c>
      <c r="I46" s="52">
        <f>SUM(D46:H46)</f>
        <v>103.8</v>
      </c>
    </row>
    <row r="47" spans="1:9" ht="15" customHeight="1" x14ac:dyDescent="0.25">
      <c r="A47" s="4"/>
      <c r="B47" s="136"/>
      <c r="C47" s="137" t="s">
        <v>92</v>
      </c>
      <c r="D47" s="138"/>
      <c r="E47" s="138">
        <v>24</v>
      </c>
      <c r="F47" s="138"/>
      <c r="G47" s="138"/>
      <c r="H47" s="139">
        <v>42</v>
      </c>
      <c r="I47" s="140">
        <f>SUM(D47:H47)</f>
        <v>66</v>
      </c>
    </row>
    <row r="48" spans="1:9" ht="15" customHeight="1" x14ac:dyDescent="0.25">
      <c r="A48" s="4"/>
      <c r="B48" s="136"/>
      <c r="C48" s="137" t="s">
        <v>28</v>
      </c>
      <c r="D48" s="138">
        <v>9.6</v>
      </c>
      <c r="E48" s="138">
        <v>0</v>
      </c>
      <c r="F48" s="138"/>
      <c r="G48" s="138"/>
      <c r="H48" s="152"/>
      <c r="I48" s="140">
        <f>SUM(D48:H48)</f>
        <v>9.6</v>
      </c>
    </row>
    <row r="49" spans="1:9" ht="15" customHeight="1" x14ac:dyDescent="0.25">
      <c r="A49" s="4"/>
      <c r="B49" s="51">
        <v>3</v>
      </c>
      <c r="C49" s="7" t="s">
        <v>30</v>
      </c>
      <c r="D49" s="14">
        <v>0</v>
      </c>
      <c r="E49" s="14"/>
      <c r="F49" s="14">
        <v>9</v>
      </c>
      <c r="G49" s="69">
        <v>0</v>
      </c>
      <c r="H49" s="66"/>
      <c r="I49" s="52">
        <f>SUM(D49:H49)</f>
        <v>9</v>
      </c>
    </row>
    <row r="50" spans="1:9" ht="15" customHeight="1" thickBot="1" x14ac:dyDescent="0.3">
      <c r="A50" s="4"/>
      <c r="B50" s="141"/>
      <c r="C50" s="142" t="s">
        <v>93</v>
      </c>
      <c r="D50" s="143"/>
      <c r="E50" s="143">
        <v>0</v>
      </c>
      <c r="F50" s="143"/>
      <c r="G50" s="143"/>
      <c r="H50" s="144"/>
      <c r="I50" s="135">
        <f>SUM(D50:H50)</f>
        <v>0</v>
      </c>
    </row>
    <row r="51" spans="1:9" ht="15" customHeight="1" thickBot="1" x14ac:dyDescent="0.3">
      <c r="A51" s="4"/>
    </row>
    <row r="52" spans="1:9" ht="15" customHeight="1" x14ac:dyDescent="0.25">
      <c r="A52" s="4"/>
      <c r="B52" s="106" t="s">
        <v>5</v>
      </c>
      <c r="C52" s="108" t="s">
        <v>6</v>
      </c>
      <c r="D52" s="101" t="s">
        <v>1</v>
      </c>
      <c r="E52" s="101"/>
      <c r="F52" s="101"/>
      <c r="G52" s="101"/>
      <c r="H52" s="102"/>
      <c r="I52" s="103"/>
    </row>
    <row r="53" spans="1:9" ht="25.5" customHeight="1" thickBot="1" x14ac:dyDescent="0.3">
      <c r="A53" s="4"/>
      <c r="B53" s="107"/>
      <c r="C53" s="109"/>
      <c r="D53" s="9" t="s">
        <v>10</v>
      </c>
      <c r="E53" s="9" t="s">
        <v>56</v>
      </c>
      <c r="F53" s="9" t="s">
        <v>57</v>
      </c>
      <c r="G53" s="9" t="s">
        <v>58</v>
      </c>
      <c r="H53" s="9" t="s">
        <v>59</v>
      </c>
      <c r="I53" s="38" t="s">
        <v>0</v>
      </c>
    </row>
    <row r="54" spans="1:9" ht="15" customHeight="1" x14ac:dyDescent="0.25">
      <c r="A54" s="4"/>
      <c r="B54" s="104" t="s">
        <v>15</v>
      </c>
      <c r="C54" s="105"/>
      <c r="D54" s="19"/>
      <c r="E54" s="19"/>
      <c r="F54" s="19"/>
      <c r="G54" s="19"/>
      <c r="H54" s="19"/>
      <c r="I54" s="45"/>
    </row>
    <row r="55" spans="1:9" ht="15" customHeight="1" x14ac:dyDescent="0.25">
      <c r="A55" s="4"/>
      <c r="B55" s="46">
        <v>1</v>
      </c>
      <c r="C55" s="11" t="s">
        <v>72</v>
      </c>
      <c r="D55" s="13">
        <v>45.6</v>
      </c>
      <c r="E55" s="13">
        <v>3</v>
      </c>
      <c r="F55" s="13">
        <v>41</v>
      </c>
      <c r="G55" s="13">
        <v>24</v>
      </c>
      <c r="H55" s="75">
        <v>54</v>
      </c>
      <c r="I55" s="47">
        <f>SUM(D55:H55)-E55</f>
        <v>164.6</v>
      </c>
    </row>
    <row r="56" spans="1:9" ht="15" customHeight="1" x14ac:dyDescent="0.25">
      <c r="A56" s="4"/>
      <c r="B56" s="46">
        <v>2</v>
      </c>
      <c r="C56" s="11" t="s">
        <v>4</v>
      </c>
      <c r="D56" s="13">
        <v>6</v>
      </c>
      <c r="E56" s="13">
        <v>40</v>
      </c>
      <c r="F56" s="13">
        <v>12</v>
      </c>
      <c r="G56" s="13">
        <v>39</v>
      </c>
      <c r="H56" s="75">
        <v>37.5</v>
      </c>
      <c r="I56" s="47">
        <f>SUM(D56:H56)-D56</f>
        <v>128.5</v>
      </c>
    </row>
    <row r="57" spans="1:9" ht="15" customHeight="1" x14ac:dyDescent="0.25">
      <c r="A57" s="4"/>
      <c r="B57" s="46">
        <v>3</v>
      </c>
      <c r="C57" s="11" t="s">
        <v>96</v>
      </c>
      <c r="D57" s="13"/>
      <c r="E57" s="13">
        <v>0</v>
      </c>
      <c r="F57" s="13">
        <v>32</v>
      </c>
      <c r="G57" s="13">
        <v>31</v>
      </c>
      <c r="H57" s="75">
        <v>43.5</v>
      </c>
      <c r="I57" s="47">
        <f>SUM(D57:H57)</f>
        <v>106.5</v>
      </c>
    </row>
    <row r="58" spans="1:9" ht="15" customHeight="1" x14ac:dyDescent="0.25">
      <c r="A58" s="4"/>
      <c r="B58" s="46">
        <v>4</v>
      </c>
      <c r="C58" s="11" t="s">
        <v>73</v>
      </c>
      <c r="D58" s="13">
        <v>36</v>
      </c>
      <c r="E58" s="13">
        <v>25</v>
      </c>
      <c r="F58" s="97">
        <v>0</v>
      </c>
      <c r="G58" s="97">
        <v>0</v>
      </c>
      <c r="H58" s="75">
        <v>7.5</v>
      </c>
      <c r="I58" s="47">
        <f>SUM(D58:H58)</f>
        <v>68.5</v>
      </c>
    </row>
    <row r="59" spans="1:9" ht="15" customHeight="1" thickBot="1" x14ac:dyDescent="0.3">
      <c r="A59" s="4"/>
      <c r="B59" s="36">
        <v>5</v>
      </c>
      <c r="C59" s="48" t="s">
        <v>32</v>
      </c>
      <c r="D59" s="37">
        <v>0</v>
      </c>
      <c r="E59" s="37">
        <v>28</v>
      </c>
      <c r="F59" s="37">
        <v>6</v>
      </c>
      <c r="G59" s="37"/>
      <c r="H59" s="68">
        <v>27</v>
      </c>
      <c r="I59" s="98">
        <f>SUM(D59:H59)</f>
        <v>61</v>
      </c>
    </row>
    <row r="60" spans="1:9" ht="15" customHeight="1" thickBot="1" x14ac:dyDescent="0.3">
      <c r="A60" s="4"/>
    </row>
    <row r="61" spans="1:9" ht="15" customHeight="1" x14ac:dyDescent="0.25">
      <c r="A61" s="4"/>
      <c r="B61" s="106" t="s">
        <v>5</v>
      </c>
      <c r="C61" s="108" t="s">
        <v>6</v>
      </c>
      <c r="D61" s="101" t="s">
        <v>1</v>
      </c>
      <c r="E61" s="101"/>
      <c r="F61" s="101"/>
      <c r="G61" s="101"/>
      <c r="H61" s="102"/>
      <c r="I61" s="103"/>
    </row>
    <row r="62" spans="1:9" ht="25.5" customHeight="1" thickBot="1" x14ac:dyDescent="0.3">
      <c r="A62" s="4"/>
      <c r="B62" s="107"/>
      <c r="C62" s="109"/>
      <c r="D62" s="9" t="s">
        <v>10</v>
      </c>
      <c r="E62" s="9" t="s">
        <v>56</v>
      </c>
      <c r="F62" s="9" t="s">
        <v>57</v>
      </c>
      <c r="G62" s="9" t="s">
        <v>58</v>
      </c>
      <c r="H62" s="9" t="s">
        <v>59</v>
      </c>
      <c r="I62" s="38" t="s">
        <v>0</v>
      </c>
    </row>
    <row r="63" spans="1:9" ht="15" customHeight="1" x14ac:dyDescent="0.25">
      <c r="A63" s="4"/>
      <c r="B63" s="116" t="s">
        <v>16</v>
      </c>
      <c r="C63" s="117"/>
      <c r="D63" s="18"/>
      <c r="E63" s="18"/>
      <c r="F63" s="18"/>
      <c r="G63" s="18"/>
      <c r="H63" s="21"/>
      <c r="I63" s="39"/>
    </row>
    <row r="64" spans="1:9" ht="15" customHeight="1" x14ac:dyDescent="0.25">
      <c r="A64" s="4"/>
      <c r="B64" s="87">
        <v>1</v>
      </c>
      <c r="C64" s="86" t="s">
        <v>98</v>
      </c>
      <c r="D64" s="88"/>
      <c r="E64" s="88">
        <v>29</v>
      </c>
      <c r="F64" s="88">
        <v>44</v>
      </c>
      <c r="G64" s="88">
        <v>8</v>
      </c>
      <c r="H64" s="89">
        <v>37.5</v>
      </c>
      <c r="I64" s="42">
        <f>SUM(D64:H64)-G64</f>
        <v>110.5</v>
      </c>
    </row>
    <row r="65" spans="1:9" ht="15" customHeight="1" x14ac:dyDescent="0.25">
      <c r="A65" s="4"/>
      <c r="B65" s="87">
        <v>2</v>
      </c>
      <c r="C65" s="90" t="s">
        <v>33</v>
      </c>
      <c r="D65" s="91">
        <v>6</v>
      </c>
      <c r="E65" s="91">
        <v>39</v>
      </c>
      <c r="F65" s="91">
        <v>10</v>
      </c>
      <c r="G65" s="97">
        <v>0</v>
      </c>
      <c r="H65" s="92">
        <v>43.5</v>
      </c>
      <c r="I65" s="42">
        <f>SUM(D65:H65)</f>
        <v>98.5</v>
      </c>
    </row>
    <row r="66" spans="1:9" ht="15" customHeight="1" x14ac:dyDescent="0.25">
      <c r="A66" s="4"/>
      <c r="B66" s="40">
        <v>3</v>
      </c>
      <c r="C66" s="16" t="s">
        <v>74</v>
      </c>
      <c r="D66" s="76">
        <v>6</v>
      </c>
      <c r="E66" s="76">
        <v>5</v>
      </c>
      <c r="F66" s="76">
        <v>6</v>
      </c>
      <c r="G66" s="97">
        <v>0</v>
      </c>
      <c r="H66" s="77">
        <v>58.5</v>
      </c>
      <c r="I66" s="41">
        <f>SUM(D66:H66)-J66</f>
        <v>75.5</v>
      </c>
    </row>
    <row r="67" spans="1:9" ht="15" customHeight="1" x14ac:dyDescent="0.25">
      <c r="A67" s="4"/>
      <c r="B67" s="153"/>
      <c r="C67" s="154" t="s">
        <v>104</v>
      </c>
      <c r="D67" s="155"/>
      <c r="E67" s="155"/>
      <c r="F67" s="155"/>
      <c r="G67" s="155">
        <v>40</v>
      </c>
      <c r="H67" s="156">
        <v>4.5</v>
      </c>
      <c r="I67" s="157">
        <f>SUM(D67:H67)</f>
        <v>44.5</v>
      </c>
    </row>
    <row r="68" spans="1:9" ht="15" customHeight="1" thickBot="1" x14ac:dyDescent="0.3">
      <c r="A68" s="4"/>
      <c r="B68" s="158"/>
      <c r="C68" s="159" t="s">
        <v>96</v>
      </c>
      <c r="D68" s="160"/>
      <c r="E68" s="160">
        <v>0</v>
      </c>
      <c r="F68" s="160"/>
      <c r="G68" s="160"/>
      <c r="H68" s="161"/>
      <c r="I68" s="162">
        <f>SUM(D68:G68)</f>
        <v>0</v>
      </c>
    </row>
    <row r="69" spans="1:9" ht="15" customHeight="1" thickBot="1" x14ac:dyDescent="0.3">
      <c r="A69" s="4"/>
    </row>
    <row r="70" spans="1:9" ht="15" customHeight="1" x14ac:dyDescent="0.25">
      <c r="A70" s="4"/>
      <c r="B70" s="106" t="s">
        <v>5</v>
      </c>
      <c r="C70" s="108" t="s">
        <v>6</v>
      </c>
      <c r="D70" s="101" t="s">
        <v>1</v>
      </c>
      <c r="E70" s="101"/>
      <c r="F70" s="101"/>
      <c r="G70" s="101"/>
      <c r="H70" s="102"/>
      <c r="I70" s="103"/>
    </row>
    <row r="71" spans="1:9" ht="29.25" customHeight="1" thickBot="1" x14ac:dyDescent="0.3">
      <c r="A71" s="4"/>
      <c r="B71" s="107"/>
      <c r="C71" s="109"/>
      <c r="D71" s="9" t="s">
        <v>10</v>
      </c>
      <c r="E71" s="9" t="s">
        <v>56</v>
      </c>
      <c r="F71" s="9" t="s">
        <v>57</v>
      </c>
      <c r="G71" s="9" t="s">
        <v>58</v>
      </c>
      <c r="H71" s="9" t="s">
        <v>59</v>
      </c>
      <c r="I71" s="38" t="s">
        <v>0</v>
      </c>
    </row>
    <row r="72" spans="1:9" ht="15" customHeight="1" x14ac:dyDescent="0.25">
      <c r="A72" s="4"/>
      <c r="B72" s="116" t="s">
        <v>34</v>
      </c>
      <c r="C72" s="117"/>
      <c r="D72" s="18"/>
      <c r="E72" s="18"/>
      <c r="F72" s="18"/>
      <c r="G72" s="18"/>
      <c r="H72" s="21"/>
      <c r="I72" s="39"/>
    </row>
    <row r="73" spans="1:9" ht="15" customHeight="1" x14ac:dyDescent="0.25">
      <c r="A73" s="4"/>
      <c r="B73" s="40">
        <v>1</v>
      </c>
      <c r="C73" s="16" t="s">
        <v>22</v>
      </c>
      <c r="D73" s="76">
        <v>36</v>
      </c>
      <c r="E73" s="76">
        <v>30</v>
      </c>
      <c r="F73" s="76">
        <v>34</v>
      </c>
      <c r="G73" s="76">
        <v>29</v>
      </c>
      <c r="H73" s="77">
        <v>45</v>
      </c>
      <c r="I73" s="41">
        <f>SUM(D73:H73)-G73</f>
        <v>145</v>
      </c>
    </row>
    <row r="74" spans="1:9" ht="15" customHeight="1" x14ac:dyDescent="0.25">
      <c r="A74" s="4"/>
      <c r="B74" s="40">
        <v>2</v>
      </c>
      <c r="C74" s="16" t="s">
        <v>80</v>
      </c>
      <c r="D74" s="76"/>
      <c r="E74" s="76">
        <v>40</v>
      </c>
      <c r="F74" s="76">
        <v>44</v>
      </c>
      <c r="G74" s="76">
        <v>39</v>
      </c>
      <c r="H74" s="77">
        <v>60</v>
      </c>
      <c r="I74" s="41">
        <f>SUM(D74:H74)-G74</f>
        <v>144</v>
      </c>
    </row>
    <row r="75" spans="1:9" ht="15" customHeight="1" x14ac:dyDescent="0.25">
      <c r="A75" s="4"/>
      <c r="B75" s="40">
        <v>3</v>
      </c>
      <c r="C75" s="16" t="s">
        <v>17</v>
      </c>
      <c r="D75" s="76">
        <v>44.4</v>
      </c>
      <c r="E75" s="76">
        <v>24</v>
      </c>
      <c r="F75" s="76">
        <v>8</v>
      </c>
      <c r="G75" s="76">
        <v>25</v>
      </c>
      <c r="H75" s="77">
        <v>0</v>
      </c>
      <c r="I75" s="41">
        <f>D75+E75+F75+G75+H75</f>
        <v>101.4</v>
      </c>
    </row>
    <row r="76" spans="1:9" ht="15" customHeight="1" x14ac:dyDescent="0.25">
      <c r="A76" s="4"/>
      <c r="B76" s="40">
        <v>4</v>
      </c>
      <c r="C76" s="16" t="s">
        <v>25</v>
      </c>
      <c r="D76" s="76">
        <v>20.399999999999999</v>
      </c>
      <c r="E76" s="76">
        <v>0</v>
      </c>
      <c r="F76" s="76">
        <v>26</v>
      </c>
      <c r="G76" s="76">
        <v>19</v>
      </c>
      <c r="H76" s="77">
        <v>36</v>
      </c>
      <c r="I76" s="41">
        <f t="shared" ref="I76:I90" si="2">SUM(D76:H76)</f>
        <v>101.4</v>
      </c>
    </row>
    <row r="77" spans="1:9" ht="15" customHeight="1" x14ac:dyDescent="0.25">
      <c r="A77" s="4"/>
      <c r="B77" s="40">
        <v>5</v>
      </c>
      <c r="C77" s="16" t="s">
        <v>21</v>
      </c>
      <c r="D77" s="76">
        <v>10.8</v>
      </c>
      <c r="E77" s="76">
        <v>2</v>
      </c>
      <c r="F77" s="76">
        <v>3</v>
      </c>
      <c r="G77" s="76">
        <v>13</v>
      </c>
      <c r="H77" s="77">
        <v>25.5</v>
      </c>
      <c r="I77" s="41">
        <f>SUM(D77:H77)-E77</f>
        <v>52.3</v>
      </c>
    </row>
    <row r="78" spans="1:9" ht="15" customHeight="1" x14ac:dyDescent="0.25">
      <c r="A78" s="4"/>
      <c r="B78" s="40">
        <v>6</v>
      </c>
      <c r="C78" s="16" t="s">
        <v>24</v>
      </c>
      <c r="D78" s="76">
        <v>9.6</v>
      </c>
      <c r="E78" s="76">
        <v>8</v>
      </c>
      <c r="F78" s="76">
        <v>12</v>
      </c>
      <c r="G78" s="76">
        <v>8</v>
      </c>
      <c r="H78" s="77">
        <v>15</v>
      </c>
      <c r="I78" s="41">
        <f>SUM(D78:H78)-E78</f>
        <v>44.6</v>
      </c>
    </row>
    <row r="79" spans="1:9" ht="15" customHeight="1" x14ac:dyDescent="0.25">
      <c r="A79" s="4"/>
      <c r="B79" s="40">
        <v>7</v>
      </c>
      <c r="C79" s="16" t="s">
        <v>19</v>
      </c>
      <c r="D79" s="76">
        <v>1.2</v>
      </c>
      <c r="E79" s="76">
        <v>11</v>
      </c>
      <c r="F79" s="76">
        <v>3</v>
      </c>
      <c r="G79" s="76"/>
      <c r="H79" s="77">
        <v>18</v>
      </c>
      <c r="I79" s="41">
        <f>SUM(D79:H79)-F79</f>
        <v>30.200000000000003</v>
      </c>
    </row>
    <row r="80" spans="1:9" ht="15" customHeight="1" x14ac:dyDescent="0.25">
      <c r="A80" s="4"/>
      <c r="B80" s="40">
        <v>8</v>
      </c>
      <c r="C80" s="16" t="s">
        <v>61</v>
      </c>
      <c r="D80" s="76">
        <v>4.8</v>
      </c>
      <c r="E80" s="76"/>
      <c r="F80" s="76">
        <v>15</v>
      </c>
      <c r="G80" s="76">
        <v>4</v>
      </c>
      <c r="H80" s="77">
        <v>6</v>
      </c>
      <c r="I80" s="41">
        <f>SUM(D80:H80)-G80</f>
        <v>25.8</v>
      </c>
    </row>
    <row r="81" spans="1:9" ht="15" customHeight="1" x14ac:dyDescent="0.25">
      <c r="A81" s="4"/>
      <c r="B81" s="40">
        <v>9</v>
      </c>
      <c r="C81" s="16" t="s">
        <v>68</v>
      </c>
      <c r="D81" s="76">
        <v>26.4</v>
      </c>
      <c r="E81" s="76"/>
      <c r="F81" s="76"/>
      <c r="G81" s="76"/>
      <c r="H81" s="77"/>
      <c r="I81" s="41">
        <f>SUM(D81:H81)</f>
        <v>26.4</v>
      </c>
    </row>
    <row r="82" spans="1:9" ht="15" customHeight="1" x14ac:dyDescent="0.25">
      <c r="A82" s="4"/>
      <c r="B82" s="40">
        <v>10</v>
      </c>
      <c r="C82" s="16" t="s">
        <v>67</v>
      </c>
      <c r="D82" s="76">
        <v>0</v>
      </c>
      <c r="E82" s="76">
        <v>0</v>
      </c>
      <c r="F82" s="76">
        <v>9</v>
      </c>
      <c r="G82" s="76">
        <v>6</v>
      </c>
      <c r="H82" s="77">
        <v>9</v>
      </c>
      <c r="I82" s="41">
        <f>SUM(D82:H82)</f>
        <v>24</v>
      </c>
    </row>
    <row r="83" spans="1:9" ht="15" customHeight="1" x14ac:dyDescent="0.25">
      <c r="A83" s="4"/>
      <c r="B83" s="40">
        <v>11</v>
      </c>
      <c r="C83" s="25" t="s">
        <v>86</v>
      </c>
      <c r="D83" s="82"/>
      <c r="E83" s="82">
        <v>16</v>
      </c>
      <c r="F83" s="82"/>
      <c r="G83" s="82"/>
      <c r="H83" s="93"/>
      <c r="I83" s="41">
        <f>SUM(D83:H83)</f>
        <v>16</v>
      </c>
    </row>
    <row r="84" spans="1:9" ht="15" customHeight="1" x14ac:dyDescent="0.25">
      <c r="A84" s="4"/>
      <c r="B84" s="40">
        <v>12</v>
      </c>
      <c r="C84" s="25" t="s">
        <v>35</v>
      </c>
      <c r="D84" s="82">
        <v>12</v>
      </c>
      <c r="E84" s="82"/>
      <c r="F84" s="82"/>
      <c r="G84" s="82"/>
      <c r="H84" s="93"/>
      <c r="I84" s="41">
        <f>SUM(D84:H84)</f>
        <v>12</v>
      </c>
    </row>
    <row r="85" spans="1:9" ht="15" customHeight="1" x14ac:dyDescent="0.25">
      <c r="A85" s="4"/>
      <c r="B85" s="40">
        <v>13</v>
      </c>
      <c r="C85" s="8" t="s">
        <v>66</v>
      </c>
      <c r="D85" s="82">
        <v>0</v>
      </c>
      <c r="E85" s="82">
        <v>0</v>
      </c>
      <c r="F85" s="82">
        <v>11</v>
      </c>
      <c r="G85" s="82">
        <v>0</v>
      </c>
      <c r="H85" s="93"/>
      <c r="I85" s="41">
        <f>SUM(D85:H85)</f>
        <v>11</v>
      </c>
    </row>
    <row r="86" spans="1:9" ht="15" customHeight="1" x14ac:dyDescent="0.25">
      <c r="A86" s="4"/>
      <c r="B86" s="40">
        <v>14</v>
      </c>
      <c r="C86" s="7" t="s">
        <v>83</v>
      </c>
      <c r="D86" s="82"/>
      <c r="E86" s="82">
        <v>8</v>
      </c>
      <c r="F86" s="82"/>
      <c r="G86" s="82"/>
      <c r="H86" s="93"/>
      <c r="I86" s="41">
        <f>SUM(D86:H86)</f>
        <v>8</v>
      </c>
    </row>
    <row r="87" spans="1:9" ht="15" customHeight="1" x14ac:dyDescent="0.25">
      <c r="A87" s="4"/>
      <c r="B87" s="40">
        <v>15</v>
      </c>
      <c r="C87" s="25" t="s">
        <v>62</v>
      </c>
      <c r="D87" s="82">
        <v>2.4</v>
      </c>
      <c r="E87" s="82">
        <v>0</v>
      </c>
      <c r="F87" s="82">
        <v>0</v>
      </c>
      <c r="G87" s="82">
        <v>1</v>
      </c>
      <c r="H87" s="93">
        <v>3</v>
      </c>
      <c r="I87" s="41">
        <f>SUM(D87:H87)</f>
        <v>6.4</v>
      </c>
    </row>
    <row r="88" spans="1:9" ht="15" customHeight="1" x14ac:dyDescent="0.25">
      <c r="A88" s="4"/>
      <c r="B88" s="40">
        <v>16</v>
      </c>
      <c r="C88" s="25" t="s">
        <v>23</v>
      </c>
      <c r="D88" s="82">
        <v>6</v>
      </c>
      <c r="E88" s="82"/>
      <c r="F88" s="82"/>
      <c r="G88" s="82"/>
      <c r="H88" s="93"/>
      <c r="I88" s="41">
        <f>SUM(D88:H88)</f>
        <v>6</v>
      </c>
    </row>
    <row r="89" spans="1:9" ht="15" customHeight="1" x14ac:dyDescent="0.25">
      <c r="A89" s="4"/>
      <c r="B89" s="40">
        <v>17</v>
      </c>
      <c r="C89" s="25" t="s">
        <v>82</v>
      </c>
      <c r="D89" s="82"/>
      <c r="E89" s="82">
        <v>6</v>
      </c>
      <c r="F89" s="82"/>
      <c r="G89" s="82"/>
      <c r="H89" s="93"/>
      <c r="I89" s="41">
        <f>SUM(D89:H89)</f>
        <v>6</v>
      </c>
    </row>
    <row r="90" spans="1:9" ht="15" customHeight="1" thickBot="1" x14ac:dyDescent="0.3">
      <c r="A90" s="4"/>
      <c r="B90" s="49">
        <v>18</v>
      </c>
      <c r="C90" s="50" t="s">
        <v>28</v>
      </c>
      <c r="D90" s="78"/>
      <c r="E90" s="78"/>
      <c r="F90" s="78"/>
      <c r="G90" s="78">
        <v>2</v>
      </c>
      <c r="H90" s="79">
        <v>0</v>
      </c>
      <c r="I90" s="80">
        <f>SUM(D90:H90)</f>
        <v>2</v>
      </c>
    </row>
    <row r="91" spans="1:9" ht="15" customHeight="1" thickBot="1" x14ac:dyDescent="0.3">
      <c r="A91" s="4"/>
    </row>
    <row r="92" spans="1:9" ht="15" customHeight="1" x14ac:dyDescent="0.25">
      <c r="A92" s="4"/>
      <c r="B92" s="106" t="s">
        <v>5</v>
      </c>
      <c r="C92" s="108" t="s">
        <v>6</v>
      </c>
      <c r="D92" s="101" t="s">
        <v>1</v>
      </c>
      <c r="E92" s="101"/>
      <c r="F92" s="101"/>
      <c r="G92" s="101"/>
      <c r="H92" s="102"/>
      <c r="I92" s="103"/>
    </row>
    <row r="93" spans="1:9" ht="28.5" customHeight="1" thickBot="1" x14ac:dyDescent="0.3">
      <c r="A93" s="4"/>
      <c r="B93" s="107"/>
      <c r="C93" s="109"/>
      <c r="D93" s="9" t="s">
        <v>10</v>
      </c>
      <c r="E93" s="9" t="s">
        <v>56</v>
      </c>
      <c r="F93" s="9" t="s">
        <v>57</v>
      </c>
      <c r="G93" s="9" t="s">
        <v>58</v>
      </c>
      <c r="H93" s="9" t="s">
        <v>59</v>
      </c>
      <c r="I93" s="38" t="s">
        <v>0</v>
      </c>
    </row>
    <row r="94" spans="1:9" ht="15" customHeight="1" x14ac:dyDescent="0.25">
      <c r="A94" s="4"/>
      <c r="B94" s="116" t="s">
        <v>3</v>
      </c>
      <c r="C94" s="117"/>
      <c r="D94" s="18"/>
      <c r="E94" s="18"/>
      <c r="F94" s="18"/>
      <c r="G94" s="18"/>
      <c r="H94" s="21"/>
      <c r="I94" s="39"/>
    </row>
    <row r="95" spans="1:9" ht="15" customHeight="1" x14ac:dyDescent="0.25">
      <c r="A95" s="4"/>
      <c r="B95" s="40">
        <v>1</v>
      </c>
      <c r="C95" s="16" t="s">
        <v>29</v>
      </c>
      <c r="D95" s="76">
        <v>37.200000000000003</v>
      </c>
      <c r="E95" s="26">
        <v>30</v>
      </c>
      <c r="F95" s="26">
        <v>6</v>
      </c>
      <c r="G95" s="26">
        <v>5</v>
      </c>
      <c r="H95" s="81">
        <v>57</v>
      </c>
      <c r="I95" s="42">
        <f>SUM(D95:H95)-G95</f>
        <v>130.19999999999999</v>
      </c>
    </row>
    <row r="96" spans="1:9" ht="15" customHeight="1" x14ac:dyDescent="0.25">
      <c r="A96" s="4"/>
      <c r="B96" s="40">
        <v>2</v>
      </c>
      <c r="C96" s="16" t="s">
        <v>20</v>
      </c>
      <c r="D96" s="76">
        <v>46.8</v>
      </c>
      <c r="E96" s="26">
        <v>0</v>
      </c>
      <c r="F96" s="26">
        <v>30</v>
      </c>
      <c r="G96" s="26">
        <v>39</v>
      </c>
      <c r="H96" s="81">
        <v>4.5</v>
      </c>
      <c r="I96" s="41">
        <f>SUM(D96:H96)</f>
        <v>120.3</v>
      </c>
    </row>
    <row r="97" spans="1:9" ht="15" customHeight="1" x14ac:dyDescent="0.25">
      <c r="A97" s="4"/>
      <c r="B97" s="40">
        <v>3</v>
      </c>
      <c r="C97" s="16" t="s">
        <v>18</v>
      </c>
      <c r="D97" s="76">
        <v>2.4</v>
      </c>
      <c r="E97" s="26">
        <v>40</v>
      </c>
      <c r="F97" s="26">
        <v>44</v>
      </c>
      <c r="G97" s="26">
        <v>0</v>
      </c>
      <c r="H97" s="81">
        <v>15</v>
      </c>
      <c r="I97" s="41">
        <f>SUM(D97:H97)</f>
        <v>101.4</v>
      </c>
    </row>
    <row r="98" spans="1:9" ht="15" customHeight="1" x14ac:dyDescent="0.25">
      <c r="A98" s="4"/>
      <c r="B98" s="40">
        <v>4</v>
      </c>
      <c r="C98" s="16" t="s">
        <v>27</v>
      </c>
      <c r="D98" s="76">
        <v>28.8</v>
      </c>
      <c r="E98" s="26">
        <v>6</v>
      </c>
      <c r="F98" s="26">
        <v>4</v>
      </c>
      <c r="G98" s="26">
        <v>0</v>
      </c>
      <c r="H98" s="81">
        <v>42</v>
      </c>
      <c r="I98" s="41">
        <f>SUM(D98:H98)</f>
        <v>80.8</v>
      </c>
    </row>
    <row r="99" spans="1:9" ht="15" customHeight="1" x14ac:dyDescent="0.25">
      <c r="A99" s="4"/>
      <c r="B99" s="40">
        <v>5</v>
      </c>
      <c r="C99" s="16" t="s">
        <v>72</v>
      </c>
      <c r="D99" s="76">
        <v>15.6</v>
      </c>
      <c r="E99" s="76">
        <v>0</v>
      </c>
      <c r="F99" s="76">
        <v>18</v>
      </c>
      <c r="G99" s="76">
        <v>8</v>
      </c>
      <c r="H99" s="77">
        <v>9</v>
      </c>
      <c r="I99" s="41">
        <f>SUM(D99:H99)</f>
        <v>50.6</v>
      </c>
    </row>
    <row r="100" spans="1:9" ht="15" customHeight="1" x14ac:dyDescent="0.25">
      <c r="A100" s="4"/>
      <c r="B100" s="40">
        <v>6</v>
      </c>
      <c r="C100" s="16" t="s">
        <v>92</v>
      </c>
      <c r="D100" s="76"/>
      <c r="E100" s="76">
        <v>20</v>
      </c>
      <c r="F100" s="76"/>
      <c r="G100" s="76"/>
      <c r="H100" s="77">
        <v>24</v>
      </c>
      <c r="I100" s="41">
        <f>SUM(D100:H100)</f>
        <v>44</v>
      </c>
    </row>
    <row r="101" spans="1:9" ht="15" customHeight="1" x14ac:dyDescent="0.25">
      <c r="A101" s="4"/>
      <c r="B101" s="40">
        <v>7</v>
      </c>
      <c r="C101" s="16" t="s">
        <v>4</v>
      </c>
      <c r="D101" s="76">
        <v>0</v>
      </c>
      <c r="E101" s="76">
        <v>8</v>
      </c>
      <c r="F101" s="76">
        <v>7</v>
      </c>
      <c r="G101" s="76">
        <v>25</v>
      </c>
      <c r="H101" s="77">
        <v>3</v>
      </c>
      <c r="I101" s="41">
        <f>SUM(D101:H101)</f>
        <v>43</v>
      </c>
    </row>
    <row r="102" spans="1:9" ht="15" customHeight="1" x14ac:dyDescent="0.25">
      <c r="A102" s="4"/>
      <c r="B102" s="40">
        <v>8</v>
      </c>
      <c r="C102" s="16" t="s">
        <v>96</v>
      </c>
      <c r="D102" s="76"/>
      <c r="E102" s="76">
        <v>0</v>
      </c>
      <c r="F102" s="76">
        <v>13</v>
      </c>
      <c r="G102" s="76">
        <v>22</v>
      </c>
      <c r="H102" s="77">
        <v>6</v>
      </c>
      <c r="I102" s="41">
        <f>SUM(D102:H102)</f>
        <v>41</v>
      </c>
    </row>
    <row r="103" spans="1:9" ht="15" customHeight="1" x14ac:dyDescent="0.25">
      <c r="A103" s="4"/>
      <c r="B103" s="40">
        <v>9</v>
      </c>
      <c r="C103" s="16" t="s">
        <v>74</v>
      </c>
      <c r="D103" s="76">
        <v>1.2</v>
      </c>
      <c r="E103" s="76">
        <v>2</v>
      </c>
      <c r="F103" s="76">
        <v>0</v>
      </c>
      <c r="G103" s="76">
        <v>0</v>
      </c>
      <c r="H103" s="77">
        <v>28.5</v>
      </c>
      <c r="I103" s="41">
        <f>SUM(D103:H103)</f>
        <v>31.7</v>
      </c>
    </row>
    <row r="104" spans="1:9" ht="15" customHeight="1" x14ac:dyDescent="0.25">
      <c r="A104" s="4"/>
      <c r="B104" s="40">
        <v>10</v>
      </c>
      <c r="C104" s="16" t="s">
        <v>33</v>
      </c>
      <c r="D104" s="76">
        <v>0</v>
      </c>
      <c r="E104" s="76">
        <v>15</v>
      </c>
      <c r="F104" s="76">
        <v>0</v>
      </c>
      <c r="G104" s="76">
        <v>0</v>
      </c>
      <c r="H104" s="77">
        <v>16.5</v>
      </c>
      <c r="I104" s="42">
        <f>SUM(D104:H104)</f>
        <v>31.5</v>
      </c>
    </row>
    <row r="105" spans="1:9" ht="15" customHeight="1" x14ac:dyDescent="0.25">
      <c r="A105" s="4"/>
      <c r="B105" s="40">
        <v>11</v>
      </c>
      <c r="C105" s="16" t="s">
        <v>98</v>
      </c>
      <c r="D105" s="76"/>
      <c r="E105" s="76">
        <v>6</v>
      </c>
      <c r="F105" s="76">
        <v>13</v>
      </c>
      <c r="G105" s="76">
        <v>0</v>
      </c>
      <c r="H105" s="77">
        <v>12</v>
      </c>
      <c r="I105" s="41">
        <f>SUM(D105:H105)</f>
        <v>31</v>
      </c>
    </row>
    <row r="106" spans="1:9" ht="15" customHeight="1" x14ac:dyDescent="0.25">
      <c r="A106" s="4"/>
      <c r="B106" s="40">
        <v>12</v>
      </c>
      <c r="C106" s="16" t="s">
        <v>104</v>
      </c>
      <c r="D106" s="76"/>
      <c r="E106" s="76"/>
      <c r="F106" s="76"/>
      <c r="G106" s="76">
        <v>16</v>
      </c>
      <c r="H106" s="77">
        <v>0</v>
      </c>
      <c r="I106" s="41">
        <f>SUM(D106:H106)</f>
        <v>16</v>
      </c>
    </row>
    <row r="107" spans="1:9" ht="15" customHeight="1" x14ac:dyDescent="0.25">
      <c r="A107" s="4"/>
      <c r="B107" s="40">
        <v>13</v>
      </c>
      <c r="C107" s="16" t="s">
        <v>73</v>
      </c>
      <c r="D107" s="76">
        <v>13.2</v>
      </c>
      <c r="E107" s="76">
        <v>1</v>
      </c>
      <c r="F107" s="76">
        <v>0</v>
      </c>
      <c r="G107" s="76">
        <v>0</v>
      </c>
      <c r="H107" s="77">
        <v>0</v>
      </c>
      <c r="I107" s="41">
        <f>SUM(D107:H107)</f>
        <v>14.2</v>
      </c>
    </row>
    <row r="108" spans="1:9" ht="15" customHeight="1" x14ac:dyDescent="0.25">
      <c r="A108" s="4"/>
      <c r="B108" s="40">
        <v>14</v>
      </c>
      <c r="C108" s="16" t="s">
        <v>88</v>
      </c>
      <c r="D108" s="76"/>
      <c r="E108" s="76">
        <v>12</v>
      </c>
      <c r="F108" s="76">
        <v>2</v>
      </c>
      <c r="G108" s="76"/>
      <c r="H108" s="77"/>
      <c r="I108" s="41">
        <f>SUM(D108:H108)</f>
        <v>14</v>
      </c>
    </row>
    <row r="109" spans="1:9" ht="15" customHeight="1" x14ac:dyDescent="0.25">
      <c r="A109" s="4"/>
      <c r="B109" s="40">
        <v>15</v>
      </c>
      <c r="C109" s="16" t="s">
        <v>70</v>
      </c>
      <c r="D109" s="76">
        <v>0</v>
      </c>
      <c r="E109" s="76">
        <v>2</v>
      </c>
      <c r="F109" s="76">
        <v>0</v>
      </c>
      <c r="G109" s="76">
        <v>10</v>
      </c>
      <c r="H109" s="77">
        <v>0</v>
      </c>
      <c r="I109" s="41">
        <f>SUM(D109:H109)</f>
        <v>12</v>
      </c>
    </row>
    <row r="110" spans="1:9" ht="15" customHeight="1" x14ac:dyDescent="0.25">
      <c r="A110" s="4"/>
      <c r="B110" s="40">
        <v>16</v>
      </c>
      <c r="C110" s="16" t="s">
        <v>30</v>
      </c>
      <c r="D110" s="76">
        <v>0</v>
      </c>
      <c r="E110" s="76"/>
      <c r="F110" s="76">
        <v>9</v>
      </c>
      <c r="G110" s="76">
        <v>0</v>
      </c>
      <c r="H110" s="77"/>
      <c r="I110" s="41">
        <f>SUM(D110:H110)</f>
        <v>9</v>
      </c>
    </row>
    <row r="111" spans="1:9" ht="15" customHeight="1" x14ac:dyDescent="0.25">
      <c r="A111" s="4"/>
      <c r="B111" s="40">
        <v>17</v>
      </c>
      <c r="C111" s="25" t="s">
        <v>101</v>
      </c>
      <c r="D111" s="82"/>
      <c r="E111" s="82"/>
      <c r="F111" s="82">
        <v>1</v>
      </c>
      <c r="G111" s="82">
        <v>8</v>
      </c>
      <c r="H111" s="93"/>
      <c r="I111" s="44">
        <f>SUM(D111:H111)</f>
        <v>9</v>
      </c>
    </row>
    <row r="112" spans="1:9" ht="15" customHeight="1" x14ac:dyDescent="0.25">
      <c r="A112" s="4"/>
      <c r="B112" s="40">
        <v>18</v>
      </c>
      <c r="C112" s="25" t="s">
        <v>32</v>
      </c>
      <c r="D112" s="82">
        <v>0</v>
      </c>
      <c r="E112" s="82">
        <v>4</v>
      </c>
      <c r="F112" s="82">
        <v>0</v>
      </c>
      <c r="G112" s="82"/>
      <c r="H112" s="93">
        <v>1.5</v>
      </c>
      <c r="I112" s="44">
        <f>SUM(D112:H112)</f>
        <v>5.5</v>
      </c>
    </row>
    <row r="113" spans="1:9" ht="15" customHeight="1" x14ac:dyDescent="0.25">
      <c r="A113" s="4"/>
      <c r="B113" s="40">
        <v>19</v>
      </c>
      <c r="C113" s="25" t="s">
        <v>89</v>
      </c>
      <c r="D113" s="82"/>
      <c r="E113" s="82">
        <v>0</v>
      </c>
      <c r="F113" s="82">
        <v>4</v>
      </c>
      <c r="G113" s="82">
        <v>0</v>
      </c>
      <c r="H113" s="93">
        <v>1.5</v>
      </c>
      <c r="I113" s="44">
        <f>SUM(D113:H113)</f>
        <v>5.5</v>
      </c>
    </row>
    <row r="114" spans="1:9" ht="15" customHeight="1" x14ac:dyDescent="0.25">
      <c r="A114" s="4"/>
      <c r="B114" s="40">
        <v>20</v>
      </c>
      <c r="C114" s="25" t="s">
        <v>28</v>
      </c>
      <c r="D114" s="82">
        <v>4.8</v>
      </c>
      <c r="E114" s="82">
        <v>0</v>
      </c>
      <c r="F114" s="82"/>
      <c r="G114" s="82"/>
      <c r="H114" s="93"/>
      <c r="I114" s="44">
        <f>SUM(D114:G114)</f>
        <v>4.8</v>
      </c>
    </row>
    <row r="115" spans="1:9" ht="15" customHeight="1" thickBot="1" x14ac:dyDescent="0.3">
      <c r="A115" s="4"/>
      <c r="B115" s="49">
        <v>21</v>
      </c>
      <c r="C115" s="50" t="s">
        <v>93</v>
      </c>
      <c r="D115" s="78"/>
      <c r="E115" s="78">
        <v>0</v>
      </c>
      <c r="F115" s="78"/>
      <c r="G115" s="78"/>
      <c r="H115" s="79"/>
      <c r="I115" s="80">
        <f>SUM(D115:H115)</f>
        <v>0</v>
      </c>
    </row>
  </sheetData>
  <sortState ref="B47:I50">
    <sortCondition descending="1" ref="I47:I50"/>
  </sortState>
  <mergeCells count="37">
    <mergeCell ref="B94:C94"/>
    <mergeCell ref="D52:I52"/>
    <mergeCell ref="D61:I61"/>
    <mergeCell ref="B70:B71"/>
    <mergeCell ref="C70:C71"/>
    <mergeCell ref="D70:I70"/>
    <mergeCell ref="B63:C63"/>
    <mergeCell ref="B52:B53"/>
    <mergeCell ref="B61:B62"/>
    <mergeCell ref="C61:C62"/>
    <mergeCell ref="B72:C72"/>
    <mergeCell ref="B92:B93"/>
    <mergeCell ref="C92:C93"/>
    <mergeCell ref="D92:I92"/>
    <mergeCell ref="C21:C22"/>
    <mergeCell ref="B44:C44"/>
    <mergeCell ref="B54:C54"/>
    <mergeCell ref="C52:C53"/>
    <mergeCell ref="B32:B33"/>
    <mergeCell ref="C32:C33"/>
    <mergeCell ref="B34:C34"/>
    <mergeCell ref="C1:I1"/>
    <mergeCell ref="D2:I2"/>
    <mergeCell ref="D11:I11"/>
    <mergeCell ref="D21:I21"/>
    <mergeCell ref="D42:I42"/>
    <mergeCell ref="B23:C23"/>
    <mergeCell ref="B42:B43"/>
    <mergeCell ref="C42:C43"/>
    <mergeCell ref="D32:I32"/>
    <mergeCell ref="B2:B3"/>
    <mergeCell ref="B4:C4"/>
    <mergeCell ref="B11:B12"/>
    <mergeCell ref="B13:C13"/>
    <mergeCell ref="B21:B22"/>
    <mergeCell ref="C2:C3"/>
    <mergeCell ref="C11:C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topLeftCell="A79" zoomScaleNormal="100" workbookViewId="0">
      <selection activeCell="C103" sqref="C103"/>
    </sheetView>
  </sheetViews>
  <sheetFormatPr defaultRowHeight="15" customHeight="1" x14ac:dyDescent="0.25"/>
  <cols>
    <col min="1" max="1" width="5.7109375" style="3" customWidth="1"/>
    <col min="2" max="2" width="6.140625" style="3" customWidth="1"/>
    <col min="3" max="3" width="27.7109375" style="4" customWidth="1"/>
    <col min="4" max="4" width="7.140625" style="4" bestFit="1" customWidth="1"/>
    <col min="5" max="6" width="8" style="4" customWidth="1"/>
    <col min="7" max="7" width="9.5703125" style="4" customWidth="1"/>
    <col min="8" max="8" width="10.42578125" style="4" bestFit="1" customWidth="1"/>
    <col min="9" max="9" width="7.28515625" style="4" customWidth="1"/>
    <col min="10" max="16384" width="9.140625" style="4"/>
  </cols>
  <sheetData>
    <row r="1" spans="1:9" ht="50.25" customHeight="1" thickBot="1" x14ac:dyDescent="0.3">
      <c r="C1" s="99" t="s">
        <v>52</v>
      </c>
      <c r="D1" s="100"/>
      <c r="E1" s="100"/>
      <c r="F1" s="100"/>
      <c r="G1" s="100"/>
      <c r="H1" s="100"/>
      <c r="I1" s="100"/>
    </row>
    <row r="2" spans="1:9" ht="15" customHeight="1" x14ac:dyDescent="0.25">
      <c r="B2" s="106" t="s">
        <v>5</v>
      </c>
      <c r="C2" s="108" t="s">
        <v>6</v>
      </c>
      <c r="D2" s="101" t="s">
        <v>1</v>
      </c>
      <c r="E2" s="101"/>
      <c r="F2" s="101"/>
      <c r="G2" s="101"/>
      <c r="H2" s="102"/>
      <c r="I2" s="103"/>
    </row>
    <row r="3" spans="1:9" s="6" customFormat="1" ht="26.25" customHeight="1" thickBot="1" x14ac:dyDescent="0.3">
      <c r="A3" s="5"/>
      <c r="B3" s="110"/>
      <c r="C3" s="115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34" t="s">
        <v>0</v>
      </c>
    </row>
    <row r="4" spans="1:9" ht="15" customHeight="1" x14ac:dyDescent="0.25">
      <c r="B4" s="111" t="s">
        <v>11</v>
      </c>
      <c r="C4" s="112"/>
      <c r="D4" s="22"/>
      <c r="E4" s="22"/>
      <c r="F4" s="22"/>
      <c r="G4" s="22"/>
      <c r="H4" s="22"/>
      <c r="I4" s="35"/>
    </row>
    <row r="5" spans="1:9" ht="15" customHeight="1" x14ac:dyDescent="0.25">
      <c r="B5" s="54">
        <v>1</v>
      </c>
      <c r="C5" s="31" t="s">
        <v>81</v>
      </c>
      <c r="D5" s="31"/>
      <c r="E5" s="32">
        <v>40</v>
      </c>
      <c r="F5" s="31">
        <v>44</v>
      </c>
      <c r="G5" s="31">
        <v>40</v>
      </c>
      <c r="H5" s="67">
        <v>60</v>
      </c>
      <c r="I5" s="55">
        <f>SUM(D5:H5)-E5</f>
        <v>144</v>
      </c>
    </row>
    <row r="6" spans="1:9" ht="15" customHeight="1" x14ac:dyDescent="0.25">
      <c r="B6" s="54">
        <v>2</v>
      </c>
      <c r="C6" s="31" t="s">
        <v>63</v>
      </c>
      <c r="D6" s="31">
        <v>46.8</v>
      </c>
      <c r="E6" s="32">
        <v>30</v>
      </c>
      <c r="F6" s="32">
        <v>10</v>
      </c>
      <c r="G6" s="32">
        <v>30</v>
      </c>
      <c r="H6" s="33">
        <v>3</v>
      </c>
      <c r="I6" s="55">
        <f>SUM(D6:H6)-H6</f>
        <v>116.8</v>
      </c>
    </row>
    <row r="7" spans="1:9" ht="15" customHeight="1" x14ac:dyDescent="0.25">
      <c r="B7" s="54">
        <v>3</v>
      </c>
      <c r="C7" s="31" t="s">
        <v>64</v>
      </c>
      <c r="D7" s="31">
        <v>34.799999999999997</v>
      </c>
      <c r="E7" s="32"/>
      <c r="F7" s="31">
        <v>32</v>
      </c>
      <c r="G7" s="31">
        <v>23</v>
      </c>
      <c r="H7" s="67">
        <v>45</v>
      </c>
      <c r="I7" s="55">
        <f>SUM(D7:H7)-G7</f>
        <v>111.80000000000001</v>
      </c>
    </row>
    <row r="8" spans="1:9" ht="15" customHeight="1" x14ac:dyDescent="0.25">
      <c r="B8" s="54">
        <v>4</v>
      </c>
      <c r="C8" s="31" t="s">
        <v>65</v>
      </c>
      <c r="D8" s="32">
        <v>27.6</v>
      </c>
      <c r="E8" s="95">
        <v>0</v>
      </c>
      <c r="F8" s="95">
        <v>0</v>
      </c>
      <c r="G8" s="31">
        <v>19</v>
      </c>
      <c r="H8" s="33">
        <v>36</v>
      </c>
      <c r="I8" s="55">
        <f>SUM(D8:H8)</f>
        <v>82.6</v>
      </c>
    </row>
    <row r="9" spans="1:9" ht="15" customHeight="1" thickBot="1" x14ac:dyDescent="0.3">
      <c r="B9" s="141"/>
      <c r="C9" s="142" t="s">
        <v>41</v>
      </c>
      <c r="D9" s="143">
        <v>6</v>
      </c>
      <c r="E9" s="143"/>
      <c r="F9" s="142"/>
      <c r="G9" s="142"/>
      <c r="H9" s="167"/>
      <c r="I9" s="135">
        <f>SUM(D9:H9)</f>
        <v>6</v>
      </c>
    </row>
    <row r="10" spans="1:9" ht="15" customHeight="1" thickBot="1" x14ac:dyDescent="0.3"/>
    <row r="11" spans="1:9" ht="15" customHeight="1" x14ac:dyDescent="0.25">
      <c r="B11" s="106" t="s">
        <v>5</v>
      </c>
      <c r="C11" s="108" t="s">
        <v>6</v>
      </c>
      <c r="D11" s="101" t="s">
        <v>1</v>
      </c>
      <c r="E11" s="101"/>
      <c r="F11" s="101"/>
      <c r="G11" s="101"/>
      <c r="H11" s="102"/>
      <c r="I11" s="103"/>
    </row>
    <row r="12" spans="1:9" ht="24.75" customHeight="1" thickBot="1" x14ac:dyDescent="0.3">
      <c r="B12" s="107"/>
      <c r="C12" s="109"/>
      <c r="D12" s="9" t="s">
        <v>10</v>
      </c>
      <c r="E12" s="9" t="s">
        <v>56</v>
      </c>
      <c r="F12" s="9" t="s">
        <v>57</v>
      </c>
      <c r="G12" s="9" t="s">
        <v>58</v>
      </c>
      <c r="H12" s="9" t="s">
        <v>59</v>
      </c>
      <c r="I12" s="38" t="s">
        <v>0</v>
      </c>
    </row>
    <row r="13" spans="1:9" ht="15" customHeight="1" x14ac:dyDescent="0.25">
      <c r="B13" s="113" t="s">
        <v>12</v>
      </c>
      <c r="C13" s="114"/>
      <c r="D13" s="23"/>
      <c r="E13" s="23"/>
      <c r="F13" s="23"/>
      <c r="G13" s="23"/>
      <c r="H13" s="23"/>
      <c r="I13" s="53"/>
    </row>
    <row r="14" spans="1:9" ht="15" customHeight="1" x14ac:dyDescent="0.25">
      <c r="B14" s="51">
        <v>1</v>
      </c>
      <c r="C14" s="7" t="s">
        <v>43</v>
      </c>
      <c r="D14" s="14">
        <v>46.8</v>
      </c>
      <c r="E14" s="14">
        <v>4</v>
      </c>
      <c r="F14" s="14">
        <v>44</v>
      </c>
      <c r="G14" s="14">
        <v>40</v>
      </c>
      <c r="H14" s="66">
        <v>60</v>
      </c>
      <c r="I14" s="52">
        <f>SUM(D14:H14)-E14</f>
        <v>190.8</v>
      </c>
    </row>
    <row r="15" spans="1:9" ht="15" customHeight="1" x14ac:dyDescent="0.25">
      <c r="B15" s="51">
        <v>2</v>
      </c>
      <c r="C15" s="7" t="s">
        <v>103</v>
      </c>
      <c r="D15" s="69">
        <v>0</v>
      </c>
      <c r="E15" s="14">
        <v>3</v>
      </c>
      <c r="F15" s="14">
        <v>31</v>
      </c>
      <c r="G15" s="14">
        <v>23</v>
      </c>
      <c r="H15" s="66">
        <v>36</v>
      </c>
      <c r="I15" s="52">
        <f>SUM(D15:H15)</f>
        <v>93</v>
      </c>
    </row>
    <row r="16" spans="1:9" ht="15" customHeight="1" x14ac:dyDescent="0.25">
      <c r="B16" s="51">
        <v>3</v>
      </c>
      <c r="C16" s="7" t="s">
        <v>100</v>
      </c>
      <c r="D16" s="69"/>
      <c r="E16" s="14"/>
      <c r="F16" s="14">
        <v>7</v>
      </c>
      <c r="G16" s="14">
        <v>30</v>
      </c>
      <c r="H16" s="66">
        <v>45</v>
      </c>
      <c r="I16" s="52">
        <f>SUM(D16:H16)-F16</f>
        <v>75</v>
      </c>
    </row>
    <row r="17" spans="1:9" ht="15" customHeight="1" x14ac:dyDescent="0.25">
      <c r="B17" s="51"/>
      <c r="C17" s="137" t="s">
        <v>39</v>
      </c>
      <c r="D17" s="138">
        <v>37.200000000000003</v>
      </c>
      <c r="E17" s="138">
        <v>21</v>
      </c>
      <c r="F17" s="138"/>
      <c r="G17" s="138"/>
      <c r="H17" s="139"/>
      <c r="I17" s="140">
        <f>SUM(D17:H17)</f>
        <v>58.2</v>
      </c>
    </row>
    <row r="18" spans="1:9" ht="15" customHeight="1" x14ac:dyDescent="0.25">
      <c r="B18" s="51"/>
      <c r="C18" s="137" t="s">
        <v>84</v>
      </c>
      <c r="D18" s="138"/>
      <c r="E18" s="138">
        <v>38</v>
      </c>
      <c r="F18" s="138"/>
      <c r="G18" s="138"/>
      <c r="H18" s="139"/>
      <c r="I18" s="140">
        <f>SUM(D18:H18)</f>
        <v>38</v>
      </c>
    </row>
    <row r="19" spans="1:9" ht="15" customHeight="1" x14ac:dyDescent="0.25">
      <c r="B19" s="46">
        <v>4</v>
      </c>
      <c r="C19" s="96" t="s">
        <v>38</v>
      </c>
      <c r="D19" s="97">
        <v>0</v>
      </c>
      <c r="E19" s="13">
        <v>1</v>
      </c>
      <c r="F19" s="13">
        <v>30</v>
      </c>
      <c r="G19" s="13">
        <v>3</v>
      </c>
      <c r="H19" s="75"/>
      <c r="I19" s="52">
        <f>SUM(D19:H19)</f>
        <v>34</v>
      </c>
    </row>
    <row r="20" spans="1:9" ht="15" customHeight="1" thickBot="1" x14ac:dyDescent="0.3">
      <c r="B20" s="36"/>
      <c r="C20" s="142" t="s">
        <v>85</v>
      </c>
      <c r="D20" s="143"/>
      <c r="E20" s="143">
        <v>30</v>
      </c>
      <c r="F20" s="143"/>
      <c r="G20" s="143"/>
      <c r="H20" s="144"/>
      <c r="I20" s="135">
        <f>SUM(D20:H20)</f>
        <v>30</v>
      </c>
    </row>
    <row r="21" spans="1:9" ht="15" customHeight="1" thickBot="1" x14ac:dyDescent="0.3">
      <c r="C21" s="8"/>
      <c r="D21" s="8"/>
      <c r="E21" s="8"/>
      <c r="F21" s="8"/>
      <c r="G21" s="8"/>
      <c r="H21" s="8"/>
      <c r="I21" s="8"/>
    </row>
    <row r="22" spans="1:9" ht="15" customHeight="1" x14ac:dyDescent="0.25">
      <c r="B22" s="106" t="s">
        <v>5</v>
      </c>
      <c r="C22" s="108" t="s">
        <v>6</v>
      </c>
      <c r="D22" s="101" t="s">
        <v>1</v>
      </c>
      <c r="E22" s="101"/>
      <c r="F22" s="101"/>
      <c r="G22" s="101"/>
      <c r="H22" s="102"/>
      <c r="I22" s="103"/>
    </row>
    <row r="23" spans="1:9" ht="26.25" customHeight="1" thickBot="1" x14ac:dyDescent="0.3">
      <c r="B23" s="107"/>
      <c r="C23" s="109"/>
      <c r="D23" s="9" t="s">
        <v>10</v>
      </c>
      <c r="E23" s="9" t="s">
        <v>56</v>
      </c>
      <c r="F23" s="9" t="s">
        <v>57</v>
      </c>
      <c r="G23" s="9" t="s">
        <v>58</v>
      </c>
      <c r="H23" s="9" t="s">
        <v>59</v>
      </c>
      <c r="I23" s="38" t="s">
        <v>0</v>
      </c>
    </row>
    <row r="24" spans="1:9" ht="15" customHeight="1" x14ac:dyDescent="0.25">
      <c r="A24" s="17"/>
      <c r="B24" s="104" t="s">
        <v>13</v>
      </c>
      <c r="C24" s="105"/>
      <c r="D24" s="19"/>
      <c r="E24" s="19"/>
      <c r="F24" s="19"/>
      <c r="G24" s="19"/>
      <c r="H24" s="19"/>
      <c r="I24" s="45"/>
    </row>
    <row r="25" spans="1:9" ht="15" customHeight="1" x14ac:dyDescent="0.25">
      <c r="A25" s="17"/>
      <c r="B25" s="51">
        <v>1</v>
      </c>
      <c r="C25" s="7" t="s">
        <v>40</v>
      </c>
      <c r="D25" s="14">
        <v>46.8</v>
      </c>
      <c r="E25" s="14">
        <v>40</v>
      </c>
      <c r="F25" s="14">
        <v>44</v>
      </c>
      <c r="G25" s="14">
        <v>40</v>
      </c>
      <c r="H25" s="66">
        <v>60</v>
      </c>
      <c r="I25" s="52">
        <f>SUM(D25:H25)-E25</f>
        <v>190.8</v>
      </c>
    </row>
    <row r="26" spans="1:9" ht="15" customHeight="1" x14ac:dyDescent="0.25">
      <c r="A26" s="17"/>
      <c r="B26" s="51">
        <v>2</v>
      </c>
      <c r="C26" s="7" t="s">
        <v>42</v>
      </c>
      <c r="D26" s="14">
        <v>21.6</v>
      </c>
      <c r="E26" s="14">
        <v>18</v>
      </c>
      <c r="F26" s="14">
        <v>32</v>
      </c>
      <c r="G26" s="14">
        <v>30</v>
      </c>
      <c r="H26" s="66">
        <v>39</v>
      </c>
      <c r="I26" s="52">
        <f>SUM(D26:H26)-E26</f>
        <v>122.6</v>
      </c>
    </row>
    <row r="27" spans="1:9" ht="15" customHeight="1" x14ac:dyDescent="0.25">
      <c r="A27" s="17"/>
      <c r="B27" s="51">
        <v>3</v>
      </c>
      <c r="C27" s="7" t="s">
        <v>37</v>
      </c>
      <c r="D27" s="14">
        <v>7.2</v>
      </c>
      <c r="E27" s="14">
        <v>24</v>
      </c>
      <c r="F27" s="14">
        <v>10</v>
      </c>
      <c r="G27" s="14"/>
      <c r="H27" s="66">
        <v>42</v>
      </c>
      <c r="I27" s="52">
        <f>SUM(D27:H27)-F27</f>
        <v>73.2</v>
      </c>
    </row>
    <row r="28" spans="1:9" ht="15" customHeight="1" x14ac:dyDescent="0.25">
      <c r="A28" s="17"/>
      <c r="B28" s="51"/>
      <c r="C28" s="137" t="s">
        <v>69</v>
      </c>
      <c r="D28" s="138">
        <v>37.200000000000003</v>
      </c>
      <c r="E28" s="138"/>
      <c r="F28" s="138"/>
      <c r="G28" s="138"/>
      <c r="H28" s="139"/>
      <c r="I28" s="140">
        <f>SUM(D28:H28)</f>
        <v>37.200000000000003</v>
      </c>
    </row>
    <row r="29" spans="1:9" ht="15" customHeight="1" x14ac:dyDescent="0.25">
      <c r="A29" s="17"/>
      <c r="B29" s="51"/>
      <c r="C29" s="137" t="s">
        <v>87</v>
      </c>
      <c r="D29" s="138"/>
      <c r="E29" s="138">
        <v>30</v>
      </c>
      <c r="F29" s="138"/>
      <c r="G29" s="138"/>
      <c r="H29" s="139"/>
      <c r="I29" s="140">
        <f>SUM(D29:H29)</f>
        <v>30</v>
      </c>
    </row>
    <row r="30" spans="1:9" ht="15" customHeight="1" x14ac:dyDescent="0.25">
      <c r="A30" s="17"/>
      <c r="B30" s="46"/>
      <c r="C30" s="146" t="s">
        <v>9</v>
      </c>
      <c r="D30" s="147"/>
      <c r="E30" s="147"/>
      <c r="F30" s="147"/>
      <c r="G30" s="147">
        <v>24</v>
      </c>
      <c r="H30" s="150">
        <v>0</v>
      </c>
      <c r="I30" s="140">
        <f>SUM(D30:H30)</f>
        <v>24</v>
      </c>
    </row>
    <row r="31" spans="1:9" ht="15" customHeight="1" thickBot="1" x14ac:dyDescent="0.3">
      <c r="A31" s="17"/>
      <c r="B31" s="36"/>
      <c r="C31" s="142" t="s">
        <v>46</v>
      </c>
      <c r="D31" s="143">
        <v>24</v>
      </c>
      <c r="E31" s="143"/>
      <c r="F31" s="143"/>
      <c r="G31" s="143"/>
      <c r="H31" s="144"/>
      <c r="I31" s="135">
        <f>SUM(D31:H31)</f>
        <v>24</v>
      </c>
    </row>
    <row r="32" spans="1:9" ht="15" customHeight="1" thickBot="1" x14ac:dyDescent="0.3">
      <c r="B32" s="17"/>
      <c r="C32" s="8"/>
      <c r="D32" s="8"/>
      <c r="E32" s="24"/>
      <c r="F32" s="8"/>
      <c r="G32" s="8"/>
      <c r="H32" s="8"/>
      <c r="I32" s="8"/>
    </row>
    <row r="33" spans="1:9" ht="15" customHeight="1" x14ac:dyDescent="0.25">
      <c r="B33" s="106" t="s">
        <v>5</v>
      </c>
      <c r="C33" s="108" t="s">
        <v>6</v>
      </c>
      <c r="D33" s="101" t="s">
        <v>1</v>
      </c>
      <c r="E33" s="101"/>
      <c r="F33" s="101"/>
      <c r="G33" s="101"/>
      <c r="H33" s="102"/>
      <c r="I33" s="103"/>
    </row>
    <row r="34" spans="1:9" ht="27" customHeight="1" thickBot="1" x14ac:dyDescent="0.3">
      <c r="B34" s="107"/>
      <c r="C34" s="109"/>
      <c r="D34" s="9" t="s">
        <v>10</v>
      </c>
      <c r="E34" s="9" t="s">
        <v>56</v>
      </c>
      <c r="F34" s="9" t="s">
        <v>57</v>
      </c>
      <c r="G34" s="9" t="s">
        <v>58</v>
      </c>
      <c r="H34" s="9" t="s">
        <v>59</v>
      </c>
      <c r="I34" s="38" t="s">
        <v>0</v>
      </c>
    </row>
    <row r="35" spans="1:9" ht="15" customHeight="1" x14ac:dyDescent="0.25">
      <c r="B35" s="104" t="s">
        <v>26</v>
      </c>
      <c r="C35" s="105"/>
      <c r="D35" s="19"/>
      <c r="E35" s="19"/>
      <c r="F35" s="19"/>
      <c r="G35" s="19"/>
      <c r="H35" s="19"/>
      <c r="I35" s="45"/>
    </row>
    <row r="36" spans="1:9" ht="15" customHeight="1" x14ac:dyDescent="0.25">
      <c r="B36" s="51">
        <v>1</v>
      </c>
      <c r="C36" s="7" t="s">
        <v>44</v>
      </c>
      <c r="D36" s="14">
        <v>48</v>
      </c>
      <c r="E36" s="14">
        <v>0</v>
      </c>
      <c r="F36" s="14">
        <v>43</v>
      </c>
      <c r="G36" s="14">
        <v>40</v>
      </c>
      <c r="H36" s="66">
        <v>6</v>
      </c>
      <c r="I36" s="52">
        <f>SUM(D36:H36)</f>
        <v>137</v>
      </c>
    </row>
    <row r="37" spans="1:9" ht="15" customHeight="1" x14ac:dyDescent="0.25">
      <c r="B37" s="51">
        <v>2</v>
      </c>
      <c r="C37" s="7" t="s">
        <v>45</v>
      </c>
      <c r="D37" s="14">
        <v>36</v>
      </c>
      <c r="E37" s="14">
        <v>10</v>
      </c>
      <c r="F37" s="14">
        <v>7</v>
      </c>
      <c r="G37" s="69">
        <v>0</v>
      </c>
      <c r="H37" s="66">
        <v>60</v>
      </c>
      <c r="I37" s="52">
        <f>SUM(D37:H37)</f>
        <v>113</v>
      </c>
    </row>
    <row r="38" spans="1:9" ht="15" customHeight="1" x14ac:dyDescent="0.25">
      <c r="B38" s="51">
        <v>3</v>
      </c>
      <c r="C38" s="7" t="s">
        <v>71</v>
      </c>
      <c r="D38" s="14">
        <v>0</v>
      </c>
      <c r="E38" s="14">
        <v>27</v>
      </c>
      <c r="F38" s="14">
        <v>3</v>
      </c>
      <c r="G38" s="69">
        <v>28</v>
      </c>
      <c r="H38" s="129">
        <v>0</v>
      </c>
      <c r="I38" s="52">
        <f>SUM(D38:H38)</f>
        <v>58</v>
      </c>
    </row>
    <row r="39" spans="1:9" ht="15" customHeight="1" x14ac:dyDescent="0.25">
      <c r="B39" s="51">
        <v>4</v>
      </c>
      <c r="C39" s="7" t="s">
        <v>91</v>
      </c>
      <c r="D39" s="14"/>
      <c r="E39" s="14">
        <v>4</v>
      </c>
      <c r="F39" s="14">
        <v>10</v>
      </c>
      <c r="G39" s="69">
        <v>0</v>
      </c>
      <c r="H39" s="66">
        <v>43.5</v>
      </c>
      <c r="I39" s="52">
        <f>SUM(D39:H39)</f>
        <v>57.5</v>
      </c>
    </row>
    <row r="40" spans="1:9" ht="15" customHeight="1" x14ac:dyDescent="0.25">
      <c r="B40" s="145"/>
      <c r="C40" s="146" t="s">
        <v>90</v>
      </c>
      <c r="D40" s="147"/>
      <c r="E40" s="147">
        <v>38</v>
      </c>
      <c r="F40" s="147">
        <v>5</v>
      </c>
      <c r="G40" s="149"/>
      <c r="H40" s="150"/>
      <c r="I40" s="140">
        <f>SUM(D40:H40)</f>
        <v>43</v>
      </c>
    </row>
    <row r="41" spans="1:9" ht="15" customHeight="1" thickBot="1" x14ac:dyDescent="0.3">
      <c r="B41" s="141"/>
      <c r="C41" s="142" t="s">
        <v>102</v>
      </c>
      <c r="D41" s="143"/>
      <c r="E41" s="143"/>
      <c r="F41" s="143">
        <v>4</v>
      </c>
      <c r="G41" s="143">
        <v>8</v>
      </c>
      <c r="H41" s="144"/>
      <c r="I41" s="135">
        <f>SUM(D41:H41)</f>
        <v>12</v>
      </c>
    </row>
    <row r="42" spans="1:9" ht="15" customHeight="1" thickBot="1" x14ac:dyDescent="0.3">
      <c r="A42" s="4"/>
      <c r="C42" s="8"/>
      <c r="D42" s="8"/>
      <c r="E42" s="8"/>
      <c r="F42" s="8"/>
      <c r="G42" s="8"/>
      <c r="H42" s="8"/>
      <c r="I42" s="8"/>
    </row>
    <row r="43" spans="1:9" ht="15" customHeight="1" x14ac:dyDescent="0.25">
      <c r="A43" s="4"/>
      <c r="B43" s="106" t="s">
        <v>5</v>
      </c>
      <c r="C43" s="108" t="s">
        <v>6</v>
      </c>
      <c r="D43" s="101" t="s">
        <v>1</v>
      </c>
      <c r="E43" s="101"/>
      <c r="F43" s="101"/>
      <c r="G43" s="101"/>
      <c r="H43" s="102"/>
      <c r="I43" s="103"/>
    </row>
    <row r="44" spans="1:9" ht="24" customHeight="1" thickBot="1" x14ac:dyDescent="0.3">
      <c r="A44" s="4"/>
      <c r="B44" s="107"/>
      <c r="C44" s="109"/>
      <c r="D44" s="9" t="s">
        <v>10</v>
      </c>
      <c r="E44" s="9" t="s">
        <v>56</v>
      </c>
      <c r="F44" s="9" t="s">
        <v>57</v>
      </c>
      <c r="G44" s="9" t="s">
        <v>58</v>
      </c>
      <c r="H44" s="9" t="s">
        <v>59</v>
      </c>
      <c r="I44" s="38" t="s">
        <v>0</v>
      </c>
    </row>
    <row r="45" spans="1:9" ht="15" customHeight="1" x14ac:dyDescent="0.25">
      <c r="A45" s="4"/>
      <c r="B45" s="118" t="s">
        <v>14</v>
      </c>
      <c r="C45" s="119"/>
      <c r="D45" s="70"/>
      <c r="E45" s="70"/>
      <c r="F45" s="70"/>
      <c r="G45" s="70"/>
      <c r="H45" s="70"/>
      <c r="I45" s="71"/>
    </row>
    <row r="46" spans="1:9" ht="15" customHeight="1" x14ac:dyDescent="0.25">
      <c r="A46" s="4"/>
      <c r="B46" s="72">
        <v>1</v>
      </c>
      <c r="C46" s="14" t="s">
        <v>47</v>
      </c>
      <c r="D46" s="14">
        <v>48</v>
      </c>
      <c r="E46" s="14">
        <v>30</v>
      </c>
      <c r="F46" s="14">
        <v>6</v>
      </c>
      <c r="G46" s="13">
        <v>5</v>
      </c>
      <c r="H46" s="66">
        <v>57</v>
      </c>
      <c r="I46" s="73">
        <f>SUM(D46:H46)-G46</f>
        <v>141</v>
      </c>
    </row>
    <row r="47" spans="1:9" ht="15" customHeight="1" x14ac:dyDescent="0.25">
      <c r="A47" s="4"/>
      <c r="B47" s="72">
        <v>2</v>
      </c>
      <c r="C47" s="14" t="s">
        <v>36</v>
      </c>
      <c r="D47" s="14">
        <v>4.8</v>
      </c>
      <c r="E47" s="14">
        <v>40</v>
      </c>
      <c r="F47" s="14">
        <v>44</v>
      </c>
      <c r="G47" s="69">
        <v>0</v>
      </c>
      <c r="H47" s="66">
        <v>15</v>
      </c>
      <c r="I47" s="73">
        <f>SUM(D47:H47)</f>
        <v>103.8</v>
      </c>
    </row>
    <row r="48" spans="1:9" ht="15" customHeight="1" x14ac:dyDescent="0.25">
      <c r="A48" s="4"/>
      <c r="B48" s="72"/>
      <c r="C48" s="138" t="s">
        <v>106</v>
      </c>
      <c r="D48" s="138"/>
      <c r="E48" s="138"/>
      <c r="F48" s="138"/>
      <c r="G48" s="168"/>
      <c r="H48" s="139">
        <v>42</v>
      </c>
      <c r="I48" s="169">
        <f>SUM(D48:H48)</f>
        <v>42</v>
      </c>
    </row>
    <row r="49" spans="1:9" ht="15" customHeight="1" x14ac:dyDescent="0.25">
      <c r="A49" s="4"/>
      <c r="B49" s="72"/>
      <c r="C49" s="138" t="s">
        <v>94</v>
      </c>
      <c r="D49" s="138"/>
      <c r="E49" s="138">
        <v>24</v>
      </c>
      <c r="F49" s="138"/>
      <c r="G49" s="138"/>
      <c r="H49" s="139"/>
      <c r="I49" s="169">
        <f>SUM(D49:H49)</f>
        <v>24</v>
      </c>
    </row>
    <row r="50" spans="1:9" ht="15" customHeight="1" x14ac:dyDescent="0.25">
      <c r="A50" s="4"/>
      <c r="B50" s="72"/>
      <c r="C50" s="138" t="s">
        <v>9</v>
      </c>
      <c r="D50" s="138">
        <v>9.6</v>
      </c>
      <c r="E50" s="138">
        <v>0</v>
      </c>
      <c r="F50" s="138"/>
      <c r="G50" s="147"/>
      <c r="H50" s="139"/>
      <c r="I50" s="169">
        <f>SUM(D50:H50)</f>
        <v>9.6</v>
      </c>
    </row>
    <row r="51" spans="1:9" ht="15" customHeight="1" x14ac:dyDescent="0.25">
      <c r="A51" s="4"/>
      <c r="B51" s="166">
        <v>3</v>
      </c>
      <c r="C51" s="13" t="s">
        <v>50</v>
      </c>
      <c r="D51" s="13">
        <v>0</v>
      </c>
      <c r="E51" s="13"/>
      <c r="F51" s="13">
        <v>9</v>
      </c>
      <c r="G51" s="97">
        <v>0</v>
      </c>
      <c r="H51" s="75"/>
      <c r="I51" s="73">
        <f>SUM(D51:H51)</f>
        <v>9</v>
      </c>
    </row>
    <row r="52" spans="1:9" ht="15" customHeight="1" thickBot="1" x14ac:dyDescent="0.3">
      <c r="A52" s="4"/>
      <c r="B52" s="74"/>
      <c r="C52" s="143" t="s">
        <v>95</v>
      </c>
      <c r="D52" s="143"/>
      <c r="E52" s="143">
        <v>0</v>
      </c>
      <c r="F52" s="143"/>
      <c r="G52" s="143"/>
      <c r="H52" s="144"/>
      <c r="I52" s="170">
        <f>SUM(D52:H52)</f>
        <v>0</v>
      </c>
    </row>
    <row r="53" spans="1:9" ht="15" customHeight="1" thickBot="1" x14ac:dyDescent="0.3">
      <c r="A53" s="4"/>
    </row>
    <row r="54" spans="1:9" ht="15" customHeight="1" x14ac:dyDescent="0.25">
      <c r="A54" s="4"/>
      <c r="B54" s="106" t="s">
        <v>5</v>
      </c>
      <c r="C54" s="108" t="s">
        <v>6</v>
      </c>
      <c r="D54" s="101" t="s">
        <v>1</v>
      </c>
      <c r="E54" s="101"/>
      <c r="F54" s="101"/>
      <c r="G54" s="101"/>
      <c r="H54" s="102"/>
      <c r="I54" s="103"/>
    </row>
    <row r="55" spans="1:9" ht="25.5" customHeight="1" thickBot="1" x14ac:dyDescent="0.3">
      <c r="A55" s="4"/>
      <c r="B55" s="107"/>
      <c r="C55" s="109"/>
      <c r="D55" s="9" t="s">
        <v>10</v>
      </c>
      <c r="E55" s="9" t="s">
        <v>56</v>
      </c>
      <c r="F55" s="9" t="s">
        <v>57</v>
      </c>
      <c r="G55" s="9" t="s">
        <v>58</v>
      </c>
      <c r="H55" s="9" t="s">
        <v>59</v>
      </c>
      <c r="I55" s="38" t="s">
        <v>0</v>
      </c>
    </row>
    <row r="56" spans="1:9" ht="15" customHeight="1" x14ac:dyDescent="0.25">
      <c r="A56" s="4"/>
      <c r="B56" s="104" t="s">
        <v>15</v>
      </c>
      <c r="C56" s="105"/>
      <c r="D56" s="19"/>
      <c r="E56" s="19"/>
      <c r="F56" s="19"/>
      <c r="G56" s="19"/>
      <c r="H56" s="19"/>
      <c r="I56" s="45"/>
    </row>
    <row r="57" spans="1:9" ht="15" customHeight="1" x14ac:dyDescent="0.25">
      <c r="A57" s="4"/>
      <c r="B57" s="46">
        <v>1</v>
      </c>
      <c r="C57" s="11" t="s">
        <v>75</v>
      </c>
      <c r="D57" s="13">
        <v>45.6</v>
      </c>
      <c r="E57" s="13">
        <v>3</v>
      </c>
      <c r="F57" s="13">
        <v>41</v>
      </c>
      <c r="G57" s="13">
        <v>24</v>
      </c>
      <c r="H57" s="75">
        <v>54</v>
      </c>
      <c r="I57" s="47">
        <f>SUM(D57:H57)-E57</f>
        <v>164.6</v>
      </c>
    </row>
    <row r="58" spans="1:9" ht="15" customHeight="1" x14ac:dyDescent="0.25">
      <c r="A58" s="4"/>
      <c r="B58" s="46">
        <v>2</v>
      </c>
      <c r="C58" s="11" t="s">
        <v>31</v>
      </c>
      <c r="D58" s="13">
        <v>6</v>
      </c>
      <c r="E58" s="13">
        <v>40</v>
      </c>
      <c r="F58" s="13">
        <v>12</v>
      </c>
      <c r="G58" s="13">
        <v>39</v>
      </c>
      <c r="H58" s="75">
        <v>37.5</v>
      </c>
      <c r="I58" s="47">
        <f>SUM(D58:H58)-D58</f>
        <v>128.5</v>
      </c>
    </row>
    <row r="59" spans="1:9" ht="15" customHeight="1" x14ac:dyDescent="0.25">
      <c r="A59" s="4"/>
      <c r="B59" s="46">
        <v>3</v>
      </c>
      <c r="C59" s="11" t="s">
        <v>97</v>
      </c>
      <c r="D59" s="13"/>
      <c r="E59" s="13">
        <v>0</v>
      </c>
      <c r="F59" s="13">
        <v>32</v>
      </c>
      <c r="G59" s="13">
        <v>31</v>
      </c>
      <c r="H59" s="75">
        <v>43.5</v>
      </c>
      <c r="I59" s="47">
        <f>SUM(D59:H59)</f>
        <v>106.5</v>
      </c>
    </row>
    <row r="60" spans="1:9" ht="15" customHeight="1" x14ac:dyDescent="0.25">
      <c r="A60" s="4"/>
      <c r="B60" s="46">
        <v>4</v>
      </c>
      <c r="C60" s="11" t="s">
        <v>76</v>
      </c>
      <c r="D60" s="13">
        <v>36</v>
      </c>
      <c r="E60" s="13">
        <v>25</v>
      </c>
      <c r="F60" s="97">
        <v>0</v>
      </c>
      <c r="G60" s="97">
        <v>0</v>
      </c>
      <c r="H60" s="75"/>
      <c r="I60" s="47">
        <f>SUM(D60:H60)</f>
        <v>61</v>
      </c>
    </row>
    <row r="61" spans="1:9" ht="15" customHeight="1" x14ac:dyDescent="0.25">
      <c r="A61" s="4"/>
      <c r="B61" s="46">
        <v>4</v>
      </c>
      <c r="C61" s="11" t="s">
        <v>48</v>
      </c>
      <c r="D61" s="13">
        <v>0</v>
      </c>
      <c r="E61" s="13">
        <v>28</v>
      </c>
      <c r="F61" s="13">
        <v>6</v>
      </c>
      <c r="G61" s="13"/>
      <c r="H61" s="75">
        <v>27</v>
      </c>
      <c r="I61" s="171">
        <f>SUM(D61:H61)</f>
        <v>61</v>
      </c>
    </row>
    <row r="62" spans="1:9" ht="15" customHeight="1" thickBot="1" x14ac:dyDescent="0.3">
      <c r="A62" s="4"/>
      <c r="B62" s="141"/>
      <c r="C62" s="172" t="s">
        <v>95</v>
      </c>
      <c r="D62" s="143"/>
      <c r="E62" s="143"/>
      <c r="F62" s="151"/>
      <c r="G62" s="151"/>
      <c r="H62" s="144">
        <v>7.5</v>
      </c>
      <c r="I62" s="135">
        <f>SUM(D62:H62)</f>
        <v>7.5</v>
      </c>
    </row>
    <row r="63" spans="1:9" ht="15" customHeight="1" thickBot="1" x14ac:dyDescent="0.3">
      <c r="A63" s="4"/>
    </row>
    <row r="64" spans="1:9" ht="15" customHeight="1" x14ac:dyDescent="0.25">
      <c r="A64" s="4"/>
      <c r="B64" s="106" t="s">
        <v>5</v>
      </c>
      <c r="C64" s="108" t="s">
        <v>6</v>
      </c>
      <c r="D64" s="101" t="s">
        <v>1</v>
      </c>
      <c r="E64" s="101"/>
      <c r="F64" s="101"/>
      <c r="G64" s="101"/>
      <c r="H64" s="102"/>
      <c r="I64" s="103"/>
    </row>
    <row r="65" spans="1:9" ht="25.5" customHeight="1" thickBot="1" x14ac:dyDescent="0.3">
      <c r="A65" s="4"/>
      <c r="B65" s="107"/>
      <c r="C65" s="109"/>
      <c r="D65" s="9" t="s">
        <v>10</v>
      </c>
      <c r="E65" s="9" t="s">
        <v>56</v>
      </c>
      <c r="F65" s="9" t="s">
        <v>57</v>
      </c>
      <c r="G65" s="9" t="s">
        <v>58</v>
      </c>
      <c r="H65" s="9" t="s">
        <v>59</v>
      </c>
      <c r="I65" s="38" t="s">
        <v>0</v>
      </c>
    </row>
    <row r="66" spans="1:9" ht="15" customHeight="1" x14ac:dyDescent="0.25">
      <c r="A66" s="4"/>
      <c r="B66" s="116" t="s">
        <v>16</v>
      </c>
      <c r="C66" s="117"/>
      <c r="D66" s="18"/>
      <c r="E66" s="18"/>
      <c r="F66" s="18"/>
      <c r="G66" s="18"/>
      <c r="H66" s="21"/>
      <c r="I66" s="39"/>
    </row>
    <row r="67" spans="1:9" ht="15" customHeight="1" x14ac:dyDescent="0.25">
      <c r="A67" s="4"/>
      <c r="B67" s="40">
        <v>1</v>
      </c>
      <c r="C67" s="16" t="s">
        <v>99</v>
      </c>
      <c r="D67" s="76"/>
      <c r="E67" s="76">
        <v>29</v>
      </c>
      <c r="F67" s="76">
        <v>44</v>
      </c>
      <c r="G67" s="76">
        <v>8</v>
      </c>
      <c r="H67" s="77">
        <v>37.5</v>
      </c>
      <c r="I67" s="42">
        <f>SUM(D67:H67)-G67</f>
        <v>110.5</v>
      </c>
    </row>
    <row r="68" spans="1:9" ht="15" customHeight="1" x14ac:dyDescent="0.25">
      <c r="A68" s="4"/>
      <c r="B68" s="43">
        <v>2</v>
      </c>
      <c r="C68" s="25" t="s">
        <v>49</v>
      </c>
      <c r="D68" s="82">
        <v>6</v>
      </c>
      <c r="E68" s="82">
        <v>39</v>
      </c>
      <c r="F68" s="82">
        <v>10</v>
      </c>
      <c r="G68" s="97">
        <v>0</v>
      </c>
      <c r="H68" s="93">
        <v>43.5</v>
      </c>
      <c r="I68" s="42">
        <f>SUM(D68:H68)</f>
        <v>98.5</v>
      </c>
    </row>
    <row r="69" spans="1:9" ht="15" customHeight="1" x14ac:dyDescent="0.25">
      <c r="A69" s="4"/>
      <c r="B69" s="43">
        <v>3</v>
      </c>
      <c r="C69" s="25" t="s">
        <v>77</v>
      </c>
      <c r="D69" s="82">
        <v>6</v>
      </c>
      <c r="E69" s="82">
        <v>5</v>
      </c>
      <c r="F69" s="82">
        <v>6</v>
      </c>
      <c r="G69" s="97">
        <v>0</v>
      </c>
      <c r="H69" s="93">
        <v>58.5</v>
      </c>
      <c r="I69" s="41">
        <f>SUM(D69:H69)</f>
        <v>75.5</v>
      </c>
    </row>
    <row r="70" spans="1:9" ht="15" customHeight="1" x14ac:dyDescent="0.25">
      <c r="A70" s="4"/>
      <c r="B70" s="153"/>
      <c r="C70" s="154" t="s">
        <v>105</v>
      </c>
      <c r="D70" s="155"/>
      <c r="E70" s="155"/>
      <c r="F70" s="155"/>
      <c r="G70" s="155">
        <v>40</v>
      </c>
      <c r="H70" s="156">
        <v>4.5</v>
      </c>
      <c r="I70" s="157">
        <f>SUM(D70:H70)</f>
        <v>44.5</v>
      </c>
    </row>
    <row r="71" spans="1:9" ht="15" customHeight="1" thickBot="1" x14ac:dyDescent="0.3">
      <c r="A71" s="4"/>
      <c r="B71" s="158"/>
      <c r="C71" s="159" t="s">
        <v>97</v>
      </c>
      <c r="D71" s="163"/>
      <c r="E71" s="163">
        <v>0</v>
      </c>
      <c r="F71" s="163"/>
      <c r="G71" s="163"/>
      <c r="H71" s="164"/>
      <c r="I71" s="162">
        <f>SUM(D71:G71)</f>
        <v>0</v>
      </c>
    </row>
    <row r="72" spans="1:9" ht="15" customHeight="1" thickBot="1" x14ac:dyDescent="0.3">
      <c r="A72" s="4"/>
    </row>
    <row r="73" spans="1:9" ht="15" customHeight="1" x14ac:dyDescent="0.25">
      <c r="A73" s="4"/>
      <c r="B73" s="106" t="s">
        <v>5</v>
      </c>
      <c r="C73" s="108" t="s">
        <v>6</v>
      </c>
      <c r="D73" s="101" t="s">
        <v>1</v>
      </c>
      <c r="E73" s="101"/>
      <c r="F73" s="101"/>
      <c r="G73" s="101"/>
      <c r="H73" s="102"/>
      <c r="I73" s="103"/>
    </row>
    <row r="74" spans="1:9" ht="29.25" customHeight="1" thickBot="1" x14ac:dyDescent="0.3">
      <c r="A74" s="4"/>
      <c r="B74" s="107"/>
      <c r="C74" s="109"/>
      <c r="D74" s="9" t="s">
        <v>10</v>
      </c>
      <c r="E74" s="9" t="s">
        <v>56</v>
      </c>
      <c r="F74" s="9" t="s">
        <v>57</v>
      </c>
      <c r="G74" s="9" t="s">
        <v>58</v>
      </c>
      <c r="H74" s="9" t="s">
        <v>59</v>
      </c>
      <c r="I74" s="38" t="s">
        <v>0</v>
      </c>
    </row>
    <row r="75" spans="1:9" ht="15" customHeight="1" x14ac:dyDescent="0.25">
      <c r="A75" s="4"/>
      <c r="B75" s="116" t="s">
        <v>34</v>
      </c>
      <c r="C75" s="117"/>
      <c r="D75" s="18"/>
      <c r="E75" s="18"/>
      <c r="F75" s="18"/>
      <c r="G75" s="18"/>
      <c r="H75" s="21"/>
      <c r="I75" s="39"/>
    </row>
    <row r="76" spans="1:9" ht="15" customHeight="1" x14ac:dyDescent="0.25">
      <c r="A76" s="4"/>
      <c r="B76" s="40">
        <v>1</v>
      </c>
      <c r="C76" s="16" t="s">
        <v>40</v>
      </c>
      <c r="D76" s="76">
        <v>36</v>
      </c>
      <c r="E76" s="26">
        <v>30</v>
      </c>
      <c r="F76" s="26">
        <v>34</v>
      </c>
      <c r="G76" s="26">
        <v>29</v>
      </c>
      <c r="H76" s="81">
        <v>45</v>
      </c>
      <c r="I76" s="41">
        <f>SUM(D76:H76)</f>
        <v>174</v>
      </c>
    </row>
    <row r="77" spans="1:9" ht="15" customHeight="1" x14ac:dyDescent="0.25">
      <c r="A77" s="4"/>
      <c r="B77" s="40">
        <v>2</v>
      </c>
      <c r="C77" s="16" t="s">
        <v>81</v>
      </c>
      <c r="D77" s="76"/>
      <c r="E77" s="26">
        <v>40</v>
      </c>
      <c r="F77" s="26">
        <v>44</v>
      </c>
      <c r="G77" s="26">
        <v>39</v>
      </c>
      <c r="H77" s="81">
        <v>60</v>
      </c>
      <c r="I77" s="41">
        <f>SUM(D77:H77)</f>
        <v>183</v>
      </c>
    </row>
    <row r="78" spans="1:9" ht="15" customHeight="1" x14ac:dyDescent="0.25">
      <c r="A78" s="4"/>
      <c r="B78" s="40">
        <v>3</v>
      </c>
      <c r="C78" s="16" t="s">
        <v>63</v>
      </c>
      <c r="D78" s="76">
        <v>44.4</v>
      </c>
      <c r="E78" s="26">
        <v>24</v>
      </c>
      <c r="F78" s="26">
        <v>8</v>
      </c>
      <c r="G78" s="26">
        <v>25</v>
      </c>
      <c r="H78" s="81">
        <v>0</v>
      </c>
      <c r="I78" s="41">
        <f>D78+E78+F78+G78+H78</f>
        <v>101.4</v>
      </c>
    </row>
    <row r="79" spans="1:9" ht="15" customHeight="1" x14ac:dyDescent="0.25">
      <c r="A79" s="4"/>
      <c r="B79" s="40">
        <v>4</v>
      </c>
      <c r="C79" s="16" t="s">
        <v>43</v>
      </c>
      <c r="D79" s="76">
        <v>20.399999999999999</v>
      </c>
      <c r="E79" s="26">
        <v>0</v>
      </c>
      <c r="F79" s="26">
        <v>26</v>
      </c>
      <c r="G79" s="26">
        <v>19</v>
      </c>
      <c r="H79" s="81">
        <v>36</v>
      </c>
      <c r="I79" s="41">
        <f>SUM(D79:H79)</f>
        <v>101.4</v>
      </c>
    </row>
    <row r="80" spans="1:9" ht="15" customHeight="1" x14ac:dyDescent="0.25">
      <c r="A80" s="4"/>
      <c r="B80" s="40">
        <v>5</v>
      </c>
      <c r="C80" s="16" t="s">
        <v>42</v>
      </c>
      <c r="D80" s="76">
        <v>9.6</v>
      </c>
      <c r="E80" s="26">
        <v>8</v>
      </c>
      <c r="F80" s="26">
        <v>12</v>
      </c>
      <c r="G80" s="26">
        <v>8</v>
      </c>
      <c r="H80" s="81">
        <v>15</v>
      </c>
      <c r="I80" s="41">
        <f t="shared" ref="I80:I94" si="0">SUM(D80:H80)</f>
        <v>52.6</v>
      </c>
    </row>
    <row r="81" spans="1:9" ht="15" customHeight="1" x14ac:dyDescent="0.25">
      <c r="A81" s="4"/>
      <c r="B81" s="40">
        <v>6</v>
      </c>
      <c r="C81" s="16" t="s">
        <v>69</v>
      </c>
      <c r="D81" s="76">
        <v>26.4</v>
      </c>
      <c r="E81" s="26"/>
      <c r="F81" s="26"/>
      <c r="G81" s="26"/>
      <c r="H81" s="81"/>
      <c r="I81" s="41">
        <f t="shared" si="0"/>
        <v>26.4</v>
      </c>
    </row>
    <row r="82" spans="1:9" ht="15" customHeight="1" x14ac:dyDescent="0.25">
      <c r="A82" s="4"/>
      <c r="B82" s="40">
        <v>7</v>
      </c>
      <c r="C82" s="16" t="s">
        <v>64</v>
      </c>
      <c r="D82" s="76">
        <v>4.8</v>
      </c>
      <c r="E82" s="26"/>
      <c r="F82" s="26">
        <v>15</v>
      </c>
      <c r="G82" s="26">
        <v>4</v>
      </c>
      <c r="H82" s="81">
        <v>6</v>
      </c>
      <c r="I82" s="41">
        <f t="shared" si="0"/>
        <v>29.8</v>
      </c>
    </row>
    <row r="83" spans="1:9" ht="15" customHeight="1" x14ac:dyDescent="0.25">
      <c r="A83" s="4"/>
      <c r="B83" s="40">
        <v>8</v>
      </c>
      <c r="C83" s="16" t="s">
        <v>87</v>
      </c>
      <c r="D83" s="76"/>
      <c r="E83" s="26">
        <v>16</v>
      </c>
      <c r="F83" s="26"/>
      <c r="G83" s="26"/>
      <c r="H83" s="81"/>
      <c r="I83" s="41">
        <f t="shared" si="0"/>
        <v>16</v>
      </c>
    </row>
    <row r="84" spans="1:9" ht="15" customHeight="1" x14ac:dyDescent="0.25">
      <c r="A84" s="4"/>
      <c r="B84" s="40">
        <v>9</v>
      </c>
      <c r="C84" s="16" t="s">
        <v>100</v>
      </c>
      <c r="D84" s="76"/>
      <c r="E84" s="26"/>
      <c r="F84" s="26">
        <v>3</v>
      </c>
      <c r="G84" s="26">
        <v>13</v>
      </c>
      <c r="H84" s="81">
        <v>25.5</v>
      </c>
      <c r="I84" s="41">
        <f t="shared" si="0"/>
        <v>41.5</v>
      </c>
    </row>
    <row r="85" spans="1:9" ht="15" customHeight="1" x14ac:dyDescent="0.25">
      <c r="A85" s="4"/>
      <c r="B85" s="40">
        <v>10</v>
      </c>
      <c r="C85" s="16" t="s">
        <v>37</v>
      </c>
      <c r="D85" s="76">
        <v>1.2</v>
      </c>
      <c r="E85" s="26">
        <v>11</v>
      </c>
      <c r="F85" s="26">
        <v>3</v>
      </c>
      <c r="G85" s="26"/>
      <c r="H85" s="81">
        <v>18</v>
      </c>
      <c r="I85" s="41">
        <f t="shared" si="0"/>
        <v>33.200000000000003</v>
      </c>
    </row>
    <row r="86" spans="1:9" ht="15" customHeight="1" x14ac:dyDescent="0.25">
      <c r="A86" s="4"/>
      <c r="B86" s="40">
        <v>11</v>
      </c>
      <c r="C86" s="7" t="s">
        <v>103</v>
      </c>
      <c r="D86" s="76">
        <v>0</v>
      </c>
      <c r="E86" s="26">
        <v>0</v>
      </c>
      <c r="F86" s="26">
        <v>9</v>
      </c>
      <c r="G86" s="26">
        <v>6</v>
      </c>
      <c r="H86" s="81">
        <v>9</v>
      </c>
      <c r="I86" s="41">
        <f t="shared" si="0"/>
        <v>24</v>
      </c>
    </row>
    <row r="87" spans="1:9" ht="15" customHeight="1" x14ac:dyDescent="0.25">
      <c r="A87" s="4"/>
      <c r="B87" s="40">
        <v>12</v>
      </c>
      <c r="C87" s="16" t="s">
        <v>46</v>
      </c>
      <c r="D87" s="76">
        <v>12</v>
      </c>
      <c r="E87" s="26"/>
      <c r="F87" s="26"/>
      <c r="G87" s="26"/>
      <c r="H87" s="81"/>
      <c r="I87" s="41">
        <f t="shared" si="0"/>
        <v>12</v>
      </c>
    </row>
    <row r="88" spans="1:9" ht="15" customHeight="1" x14ac:dyDescent="0.25">
      <c r="A88" s="4"/>
      <c r="B88" s="40">
        <v>13</v>
      </c>
      <c r="C88" s="16" t="s">
        <v>38</v>
      </c>
      <c r="D88" s="76">
        <v>0</v>
      </c>
      <c r="E88" s="26">
        <v>0</v>
      </c>
      <c r="F88" s="26">
        <v>11</v>
      </c>
      <c r="G88" s="26">
        <v>0</v>
      </c>
      <c r="H88" s="81"/>
      <c r="I88" s="41">
        <f t="shared" si="0"/>
        <v>11</v>
      </c>
    </row>
    <row r="89" spans="1:9" ht="15" customHeight="1" x14ac:dyDescent="0.25">
      <c r="A89" s="4"/>
      <c r="B89" s="40">
        <v>14</v>
      </c>
      <c r="C89" s="16" t="s">
        <v>39</v>
      </c>
      <c r="D89" s="76">
        <v>10.8</v>
      </c>
      <c r="E89" s="26"/>
      <c r="F89" s="26"/>
      <c r="G89" s="26"/>
      <c r="H89" s="81"/>
      <c r="I89" s="41">
        <f t="shared" si="0"/>
        <v>10.8</v>
      </c>
    </row>
    <row r="90" spans="1:9" ht="15" customHeight="1" x14ac:dyDescent="0.25">
      <c r="A90" s="4"/>
      <c r="B90" s="40">
        <v>15</v>
      </c>
      <c r="C90" s="25" t="s">
        <v>85</v>
      </c>
      <c r="D90" s="82"/>
      <c r="E90" s="27">
        <v>8</v>
      </c>
      <c r="F90" s="27"/>
      <c r="G90" s="27"/>
      <c r="H90" s="83"/>
      <c r="I90" s="41">
        <f t="shared" si="0"/>
        <v>8</v>
      </c>
    </row>
    <row r="91" spans="1:9" ht="15" customHeight="1" x14ac:dyDescent="0.25">
      <c r="A91" s="4"/>
      <c r="B91" s="40">
        <v>16</v>
      </c>
      <c r="C91" s="25" t="s">
        <v>41</v>
      </c>
      <c r="D91" s="82">
        <v>6</v>
      </c>
      <c r="E91" s="27"/>
      <c r="F91" s="27"/>
      <c r="G91" s="27"/>
      <c r="H91" s="83"/>
      <c r="I91" s="41">
        <f t="shared" si="0"/>
        <v>6</v>
      </c>
    </row>
    <row r="92" spans="1:9" ht="15" customHeight="1" x14ac:dyDescent="0.25">
      <c r="A92" s="4"/>
      <c r="B92" s="43">
        <v>17</v>
      </c>
      <c r="C92" s="25" t="s">
        <v>84</v>
      </c>
      <c r="D92" s="82"/>
      <c r="E92" s="27">
        <v>6</v>
      </c>
      <c r="F92" s="27"/>
      <c r="G92" s="27"/>
      <c r="H92" s="83"/>
      <c r="I92" s="41">
        <f t="shared" si="0"/>
        <v>6</v>
      </c>
    </row>
    <row r="93" spans="1:9" ht="15" customHeight="1" x14ac:dyDescent="0.25">
      <c r="A93" s="4"/>
      <c r="B93" s="43">
        <v>18</v>
      </c>
      <c r="C93" s="25" t="s">
        <v>65</v>
      </c>
      <c r="D93" s="82">
        <v>2.4</v>
      </c>
      <c r="E93" s="27">
        <v>0</v>
      </c>
      <c r="F93" s="27">
        <v>0</v>
      </c>
      <c r="G93" s="27">
        <v>1</v>
      </c>
      <c r="H93" s="83">
        <v>3</v>
      </c>
      <c r="I93" s="41">
        <f t="shared" si="0"/>
        <v>6.4</v>
      </c>
    </row>
    <row r="94" spans="1:9" ht="15" customHeight="1" thickBot="1" x14ac:dyDescent="0.3">
      <c r="A94" s="4"/>
      <c r="B94" s="49">
        <v>19</v>
      </c>
      <c r="C94" s="50" t="s">
        <v>9</v>
      </c>
      <c r="D94" s="78"/>
      <c r="E94" s="84"/>
      <c r="F94" s="84"/>
      <c r="G94" s="84">
        <v>2</v>
      </c>
      <c r="H94" s="85">
        <v>0</v>
      </c>
      <c r="I94" s="80">
        <f t="shared" si="0"/>
        <v>2</v>
      </c>
    </row>
    <row r="95" spans="1:9" ht="15" customHeight="1" thickBot="1" x14ac:dyDescent="0.3">
      <c r="A95" s="4"/>
      <c r="B95" s="17"/>
    </row>
    <row r="96" spans="1:9" ht="15" customHeight="1" x14ac:dyDescent="0.25">
      <c r="A96" s="4"/>
      <c r="B96" s="106" t="s">
        <v>5</v>
      </c>
      <c r="C96" s="108" t="s">
        <v>6</v>
      </c>
      <c r="D96" s="101" t="s">
        <v>1</v>
      </c>
      <c r="E96" s="101"/>
      <c r="F96" s="101"/>
      <c r="G96" s="101"/>
      <c r="H96" s="102"/>
      <c r="I96" s="103"/>
    </row>
    <row r="97" spans="1:9" ht="28.5" customHeight="1" thickBot="1" x14ac:dyDescent="0.3">
      <c r="A97" s="4"/>
      <c r="B97" s="107"/>
      <c r="C97" s="109"/>
      <c r="D97" s="9" t="s">
        <v>10</v>
      </c>
      <c r="E97" s="9" t="s">
        <v>56</v>
      </c>
      <c r="F97" s="9" t="s">
        <v>57</v>
      </c>
      <c r="G97" s="9" t="s">
        <v>58</v>
      </c>
      <c r="H97" s="9" t="s">
        <v>59</v>
      </c>
      <c r="I97" s="38" t="s">
        <v>0</v>
      </c>
    </row>
    <row r="98" spans="1:9" ht="15" customHeight="1" x14ac:dyDescent="0.25">
      <c r="A98" s="4"/>
      <c r="B98" s="116" t="s">
        <v>3</v>
      </c>
      <c r="C98" s="117"/>
      <c r="D98" s="18"/>
      <c r="E98" s="18"/>
      <c r="F98" s="18"/>
      <c r="G98" s="18"/>
      <c r="H98" s="21"/>
      <c r="I98" s="39"/>
    </row>
    <row r="99" spans="1:9" ht="15" customHeight="1" x14ac:dyDescent="0.25">
      <c r="A99" s="4"/>
      <c r="B99" s="40">
        <v>1</v>
      </c>
      <c r="C99" s="16" t="s">
        <v>47</v>
      </c>
      <c r="D99" s="76">
        <v>37.200000000000003</v>
      </c>
      <c r="E99" s="26">
        <v>30</v>
      </c>
      <c r="F99" s="26">
        <v>6</v>
      </c>
      <c r="G99" s="26">
        <v>5</v>
      </c>
      <c r="H99" s="81">
        <v>57</v>
      </c>
      <c r="I99" s="42">
        <f>SUM(D99:H99)-G99</f>
        <v>130.19999999999999</v>
      </c>
    </row>
    <row r="100" spans="1:9" ht="15" customHeight="1" x14ac:dyDescent="0.25">
      <c r="A100" s="4"/>
      <c r="B100" s="40">
        <v>2</v>
      </c>
      <c r="C100" s="16" t="s">
        <v>44</v>
      </c>
      <c r="D100" s="76">
        <v>46.8</v>
      </c>
      <c r="E100" s="26">
        <v>0</v>
      </c>
      <c r="F100" s="26">
        <v>30</v>
      </c>
      <c r="G100" s="26">
        <v>39</v>
      </c>
      <c r="H100" s="81">
        <v>4.5</v>
      </c>
      <c r="I100" s="41">
        <f>SUM(D100:H100)</f>
        <v>120.3</v>
      </c>
    </row>
    <row r="101" spans="1:9" ht="15" customHeight="1" x14ac:dyDescent="0.25">
      <c r="A101" s="4"/>
      <c r="B101" s="40">
        <v>3</v>
      </c>
      <c r="C101" s="16" t="s">
        <v>36</v>
      </c>
      <c r="D101" s="76">
        <v>2.4</v>
      </c>
      <c r="E101" s="26">
        <v>40</v>
      </c>
      <c r="F101" s="26">
        <v>44</v>
      </c>
      <c r="G101" s="26">
        <v>0</v>
      </c>
      <c r="H101" s="81">
        <v>15</v>
      </c>
      <c r="I101" s="41">
        <f>SUM(D101:H101)</f>
        <v>101.4</v>
      </c>
    </row>
    <row r="102" spans="1:9" ht="15" customHeight="1" x14ac:dyDescent="0.25">
      <c r="A102" s="4"/>
      <c r="B102" s="40">
        <v>4</v>
      </c>
      <c r="C102" s="16" t="s">
        <v>51</v>
      </c>
      <c r="D102" s="76">
        <v>28.8</v>
      </c>
      <c r="E102" s="26">
        <v>6</v>
      </c>
      <c r="F102" s="26">
        <v>4</v>
      </c>
      <c r="G102" s="26">
        <v>0</v>
      </c>
      <c r="H102" s="81">
        <v>42</v>
      </c>
      <c r="I102" s="41">
        <f>SUM(D102:H102)</f>
        <v>80.8</v>
      </c>
    </row>
    <row r="103" spans="1:9" ht="15" customHeight="1" x14ac:dyDescent="0.25">
      <c r="A103" s="4"/>
      <c r="B103" s="40">
        <v>5</v>
      </c>
      <c r="C103" s="16" t="s">
        <v>75</v>
      </c>
      <c r="D103" s="76">
        <v>15.6</v>
      </c>
      <c r="E103" s="26">
        <v>0</v>
      </c>
      <c r="F103" s="26">
        <v>18</v>
      </c>
      <c r="G103" s="26">
        <v>8</v>
      </c>
      <c r="H103" s="81">
        <v>9</v>
      </c>
      <c r="I103" s="41">
        <f>SUM(D103:H103)</f>
        <v>50.6</v>
      </c>
    </row>
    <row r="104" spans="1:9" ht="15" customHeight="1" x14ac:dyDescent="0.25">
      <c r="A104" s="4"/>
      <c r="B104" s="40">
        <v>6</v>
      </c>
      <c r="C104" s="16" t="s">
        <v>31</v>
      </c>
      <c r="D104" s="76">
        <v>0</v>
      </c>
      <c r="E104" s="26">
        <v>8</v>
      </c>
      <c r="F104" s="26">
        <v>7</v>
      </c>
      <c r="G104" s="26">
        <v>25</v>
      </c>
      <c r="H104" s="81">
        <v>3</v>
      </c>
      <c r="I104" s="41">
        <f>SUM(D104:H104)</f>
        <v>43</v>
      </c>
    </row>
    <row r="105" spans="1:9" ht="15" customHeight="1" x14ac:dyDescent="0.25">
      <c r="A105" s="4"/>
      <c r="B105" s="40">
        <v>7</v>
      </c>
      <c r="C105" s="16" t="s">
        <v>97</v>
      </c>
      <c r="D105" s="76"/>
      <c r="E105" s="26">
        <v>0</v>
      </c>
      <c r="F105" s="26">
        <v>13</v>
      </c>
      <c r="G105" s="26">
        <v>22</v>
      </c>
      <c r="H105" s="81">
        <v>6</v>
      </c>
      <c r="I105" s="41">
        <f>SUM(D105:H105)</f>
        <v>41</v>
      </c>
    </row>
    <row r="106" spans="1:9" ht="15" customHeight="1" x14ac:dyDescent="0.25">
      <c r="A106" s="4"/>
      <c r="B106" s="40">
        <v>8</v>
      </c>
      <c r="C106" s="16" t="s">
        <v>77</v>
      </c>
      <c r="D106" s="76">
        <v>1.2</v>
      </c>
      <c r="E106" s="26">
        <v>2</v>
      </c>
      <c r="F106" s="26">
        <v>0</v>
      </c>
      <c r="G106" s="26">
        <v>0</v>
      </c>
      <c r="H106" s="81">
        <v>28.5</v>
      </c>
      <c r="I106" s="41">
        <f>SUM(D106:H106)</f>
        <v>31.7</v>
      </c>
    </row>
    <row r="107" spans="1:9" ht="15" customHeight="1" x14ac:dyDescent="0.25">
      <c r="A107" s="4"/>
      <c r="B107" s="40">
        <v>9</v>
      </c>
      <c r="C107" s="16" t="s">
        <v>49</v>
      </c>
      <c r="D107" s="76">
        <v>0</v>
      </c>
      <c r="E107" s="26">
        <v>15</v>
      </c>
      <c r="F107" s="26">
        <v>0</v>
      </c>
      <c r="G107" s="26">
        <v>0</v>
      </c>
      <c r="H107" s="81">
        <v>16.5</v>
      </c>
      <c r="I107" s="42">
        <f>SUM(D107:H107)</f>
        <v>31.5</v>
      </c>
    </row>
    <row r="108" spans="1:9" ht="15" customHeight="1" x14ac:dyDescent="0.25">
      <c r="A108" s="4"/>
      <c r="B108" s="40">
        <v>10</v>
      </c>
      <c r="C108" s="16" t="s">
        <v>99</v>
      </c>
      <c r="D108" s="76"/>
      <c r="E108" s="26">
        <v>6</v>
      </c>
      <c r="F108" s="26">
        <v>13</v>
      </c>
      <c r="G108" s="26">
        <v>0</v>
      </c>
      <c r="H108" s="81">
        <v>12</v>
      </c>
      <c r="I108" s="41">
        <f>SUM(D108:H108)</f>
        <v>31</v>
      </c>
    </row>
    <row r="109" spans="1:9" ht="15" customHeight="1" x14ac:dyDescent="0.25">
      <c r="A109" s="4"/>
      <c r="B109" s="40">
        <v>11</v>
      </c>
      <c r="C109" s="16" t="s">
        <v>106</v>
      </c>
      <c r="D109" s="76"/>
      <c r="E109" s="76"/>
      <c r="F109" s="76"/>
      <c r="G109" s="76"/>
      <c r="H109" s="77">
        <v>24</v>
      </c>
      <c r="I109" s="41">
        <f>SUM(D109:H109)</f>
        <v>24</v>
      </c>
    </row>
    <row r="110" spans="1:9" ht="15" customHeight="1" x14ac:dyDescent="0.25">
      <c r="A110" s="4"/>
      <c r="B110" s="40">
        <v>12</v>
      </c>
      <c r="C110" s="16" t="s">
        <v>94</v>
      </c>
      <c r="D110" s="76"/>
      <c r="E110" s="76">
        <v>20</v>
      </c>
      <c r="F110" s="76"/>
      <c r="G110" s="76"/>
      <c r="H110" s="77"/>
      <c r="I110" s="41">
        <f>SUM(D110:G110)</f>
        <v>20</v>
      </c>
    </row>
    <row r="111" spans="1:9" ht="15" customHeight="1" x14ac:dyDescent="0.25">
      <c r="A111" s="4"/>
      <c r="B111" s="40">
        <v>13</v>
      </c>
      <c r="C111" s="16" t="s">
        <v>105</v>
      </c>
      <c r="D111" s="76"/>
      <c r="E111" s="76"/>
      <c r="F111" s="76"/>
      <c r="G111" s="76">
        <v>16</v>
      </c>
      <c r="H111" s="77">
        <v>0</v>
      </c>
      <c r="I111" s="41">
        <f>SUM(D111:G111)</f>
        <v>16</v>
      </c>
    </row>
    <row r="112" spans="1:9" ht="15" customHeight="1" x14ac:dyDescent="0.25">
      <c r="A112" s="4"/>
      <c r="B112" s="40">
        <v>11</v>
      </c>
      <c r="C112" s="16" t="s">
        <v>76</v>
      </c>
      <c r="D112" s="76">
        <v>13.2</v>
      </c>
      <c r="E112" s="76">
        <v>1</v>
      </c>
      <c r="F112" s="76">
        <v>0</v>
      </c>
      <c r="G112" s="76"/>
      <c r="H112" s="77"/>
      <c r="I112" s="41">
        <f>SUM(D112:G112)</f>
        <v>14.2</v>
      </c>
    </row>
    <row r="113" spans="1:9" ht="15" customHeight="1" x14ac:dyDescent="0.25">
      <c r="A113" s="4"/>
      <c r="B113" s="40">
        <v>15</v>
      </c>
      <c r="C113" s="16" t="s">
        <v>90</v>
      </c>
      <c r="D113" s="76"/>
      <c r="E113" s="76">
        <v>12</v>
      </c>
      <c r="F113" s="76">
        <v>2</v>
      </c>
      <c r="G113" s="76"/>
      <c r="H113" s="77"/>
      <c r="I113" s="41">
        <f>SUM(D113:G113)</f>
        <v>14</v>
      </c>
    </row>
    <row r="114" spans="1:9" ht="15" customHeight="1" x14ac:dyDescent="0.25">
      <c r="A114" s="4"/>
      <c r="B114" s="40">
        <v>16</v>
      </c>
      <c r="C114" s="16" t="s">
        <v>71</v>
      </c>
      <c r="D114" s="76">
        <v>0</v>
      </c>
      <c r="E114" s="76">
        <v>2</v>
      </c>
      <c r="F114" s="76">
        <v>0</v>
      </c>
      <c r="G114" s="76">
        <v>10</v>
      </c>
      <c r="H114" s="77">
        <v>0</v>
      </c>
      <c r="I114" s="41">
        <f>SUM(D114:H114)</f>
        <v>12</v>
      </c>
    </row>
    <row r="115" spans="1:9" ht="15" customHeight="1" x14ac:dyDescent="0.25">
      <c r="A115" s="4"/>
      <c r="B115" s="40">
        <v>17</v>
      </c>
      <c r="C115" s="16" t="s">
        <v>50</v>
      </c>
      <c r="D115" s="82">
        <v>0</v>
      </c>
      <c r="E115" s="76"/>
      <c r="F115" s="76">
        <v>9</v>
      </c>
      <c r="G115" s="76">
        <v>0</v>
      </c>
      <c r="H115" s="77"/>
      <c r="I115" s="41">
        <f>SUM(D115:H115)</f>
        <v>9</v>
      </c>
    </row>
    <row r="116" spans="1:9" ht="15" customHeight="1" x14ac:dyDescent="0.25">
      <c r="A116" s="4"/>
      <c r="B116" s="40">
        <v>18</v>
      </c>
      <c r="C116" s="25" t="s">
        <v>102</v>
      </c>
      <c r="D116" s="82"/>
      <c r="E116" s="82"/>
      <c r="F116" s="82">
        <v>1</v>
      </c>
      <c r="G116" s="82">
        <v>8</v>
      </c>
      <c r="H116" s="93"/>
      <c r="I116" s="44">
        <f>SUM(D116:G116)</f>
        <v>9</v>
      </c>
    </row>
    <row r="117" spans="1:9" ht="15" customHeight="1" x14ac:dyDescent="0.25">
      <c r="A117" s="4"/>
      <c r="B117" s="43">
        <v>19</v>
      </c>
      <c r="C117" s="25" t="s">
        <v>48</v>
      </c>
      <c r="D117" s="82">
        <v>0</v>
      </c>
      <c r="E117" s="82">
        <v>4</v>
      </c>
      <c r="F117" s="82">
        <v>0</v>
      </c>
      <c r="G117" s="82"/>
      <c r="H117" s="93">
        <v>1.5</v>
      </c>
      <c r="I117" s="44">
        <f>SUM(D117:H117)</f>
        <v>5.5</v>
      </c>
    </row>
    <row r="118" spans="1:9" ht="15" customHeight="1" x14ac:dyDescent="0.25">
      <c r="A118" s="4"/>
      <c r="B118" s="43">
        <v>20</v>
      </c>
      <c r="C118" s="25" t="s">
        <v>91</v>
      </c>
      <c r="D118" s="82"/>
      <c r="E118" s="82">
        <v>0</v>
      </c>
      <c r="F118" s="82">
        <v>4</v>
      </c>
      <c r="G118" s="82">
        <v>0</v>
      </c>
      <c r="H118" s="93">
        <v>1.5</v>
      </c>
      <c r="I118" s="44">
        <f>SUM(D118:H118)</f>
        <v>5.5</v>
      </c>
    </row>
    <row r="119" spans="1:9" ht="15" customHeight="1" x14ac:dyDescent="0.25">
      <c r="A119" s="4"/>
      <c r="B119" s="43">
        <v>21</v>
      </c>
      <c r="C119" s="25" t="s">
        <v>9</v>
      </c>
      <c r="D119" s="82">
        <v>4.8</v>
      </c>
      <c r="E119" s="82">
        <v>0</v>
      </c>
      <c r="F119" s="82"/>
      <c r="G119" s="82"/>
      <c r="H119" s="93"/>
      <c r="I119" s="44">
        <f>SUM(D119:G119)</f>
        <v>4.8</v>
      </c>
    </row>
    <row r="120" spans="1:9" ht="15" customHeight="1" thickBot="1" x14ac:dyDescent="0.3">
      <c r="A120" s="4"/>
      <c r="B120" s="49">
        <v>22</v>
      </c>
      <c r="C120" s="50" t="s">
        <v>95</v>
      </c>
      <c r="D120" s="78"/>
      <c r="E120" s="78">
        <v>0</v>
      </c>
      <c r="F120" s="78"/>
      <c r="G120" s="78">
        <v>0</v>
      </c>
      <c r="H120" s="79">
        <v>0</v>
      </c>
      <c r="I120" s="80">
        <f>SUM(D120:G120)</f>
        <v>0</v>
      </c>
    </row>
  </sheetData>
  <sortState ref="C99:I120">
    <sortCondition descending="1" ref="I99:I120"/>
  </sortState>
  <mergeCells count="37">
    <mergeCell ref="B96:B97"/>
    <mergeCell ref="C96:C97"/>
    <mergeCell ref="D96:I96"/>
    <mergeCell ref="B98:C98"/>
    <mergeCell ref="B66:C66"/>
    <mergeCell ref="B73:B74"/>
    <mergeCell ref="C73:C74"/>
    <mergeCell ref="D73:I73"/>
    <mergeCell ref="B75:C75"/>
    <mergeCell ref="B54:B55"/>
    <mergeCell ref="C54:C55"/>
    <mergeCell ref="D54:I54"/>
    <mergeCell ref="B56:C56"/>
    <mergeCell ref="B64:B65"/>
    <mergeCell ref="C64:C65"/>
    <mergeCell ref="D64:I64"/>
    <mergeCell ref="D11:I11"/>
    <mergeCell ref="B13:C13"/>
    <mergeCell ref="B22:B23"/>
    <mergeCell ref="C22:C23"/>
    <mergeCell ref="D22:I22"/>
    <mergeCell ref="B43:B44"/>
    <mergeCell ref="C43:C44"/>
    <mergeCell ref="D43:I43"/>
    <mergeCell ref="B45:C45"/>
    <mergeCell ref="C1:I1"/>
    <mergeCell ref="B2:B3"/>
    <mergeCell ref="C2:C3"/>
    <mergeCell ref="D2:I2"/>
    <mergeCell ref="B4:C4"/>
    <mergeCell ref="B24:C24"/>
    <mergeCell ref="B33:B34"/>
    <mergeCell ref="C33:C34"/>
    <mergeCell ref="D33:I33"/>
    <mergeCell ref="B35:C35"/>
    <mergeCell ref="B11:B12"/>
    <mergeCell ref="C11:C12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opLeftCell="A7" workbookViewId="0">
      <selection activeCell="H15" sqref="H15"/>
    </sheetView>
  </sheetViews>
  <sheetFormatPr defaultRowHeight="15" x14ac:dyDescent="0.25"/>
  <cols>
    <col min="1" max="1" width="5.7109375" style="1" customWidth="1"/>
    <col min="2" max="2" width="6.140625" style="10" customWidth="1"/>
    <col min="3" max="3" width="28.7109375" style="1" customWidth="1"/>
    <col min="4" max="6" width="8" style="1" customWidth="1"/>
    <col min="7" max="7" width="10" style="1" customWidth="1"/>
    <col min="8" max="8" width="11.5703125" style="12" customWidth="1"/>
    <col min="9" max="9" width="7.28515625" style="1" customWidth="1"/>
    <col min="10" max="16384" width="9.140625" style="1"/>
  </cols>
  <sheetData>
    <row r="1" spans="2:9" ht="50.25" customHeight="1" thickBot="1" x14ac:dyDescent="0.3">
      <c r="C1" s="120" t="s">
        <v>60</v>
      </c>
      <c r="D1" s="121"/>
      <c r="E1" s="121"/>
      <c r="F1" s="121"/>
      <c r="G1" s="121"/>
      <c r="H1" s="121"/>
      <c r="I1" s="121"/>
    </row>
    <row r="2" spans="2:9" x14ac:dyDescent="0.25">
      <c r="B2" s="106" t="s">
        <v>5</v>
      </c>
      <c r="C2" s="122" t="s">
        <v>2</v>
      </c>
      <c r="D2" s="124" t="s">
        <v>1</v>
      </c>
      <c r="E2" s="124"/>
      <c r="F2" s="124"/>
      <c r="G2" s="124"/>
      <c r="H2" s="125"/>
      <c r="I2" s="126"/>
    </row>
    <row r="3" spans="2:9" s="2" customFormat="1" ht="26.25" customHeight="1" thickBot="1" x14ac:dyDescent="0.3">
      <c r="B3" s="107"/>
      <c r="C3" s="123"/>
      <c r="D3" s="9" t="s">
        <v>10</v>
      </c>
      <c r="E3" s="9" t="s">
        <v>56</v>
      </c>
      <c r="F3" s="9" t="s">
        <v>57</v>
      </c>
      <c r="G3" s="9" t="s">
        <v>58</v>
      </c>
      <c r="H3" s="9" t="s">
        <v>59</v>
      </c>
      <c r="I3" s="56" t="s">
        <v>0</v>
      </c>
    </row>
    <row r="4" spans="2:9" x14ac:dyDescent="0.25">
      <c r="B4" s="57">
        <v>1</v>
      </c>
      <c r="C4" s="165" t="s">
        <v>53</v>
      </c>
      <c r="D4" s="20">
        <v>15</v>
      </c>
      <c r="E4" s="20">
        <v>25</v>
      </c>
      <c r="F4" s="20">
        <v>25</v>
      </c>
      <c r="G4" s="20">
        <v>15</v>
      </c>
      <c r="H4" s="28">
        <v>18</v>
      </c>
      <c r="I4" s="58">
        <f>SUM(D4:H4)</f>
        <v>98</v>
      </c>
    </row>
    <row r="5" spans="2:9" x14ac:dyDescent="0.25">
      <c r="B5" s="59">
        <v>2</v>
      </c>
      <c r="C5" s="30" t="s">
        <v>78</v>
      </c>
      <c r="D5" s="15">
        <v>25</v>
      </c>
      <c r="E5" s="15">
        <v>15</v>
      </c>
      <c r="F5" s="15">
        <v>18</v>
      </c>
      <c r="G5" s="15">
        <v>25</v>
      </c>
      <c r="H5" s="29">
        <v>15</v>
      </c>
      <c r="I5" s="60">
        <f>SUM(D5:H5)</f>
        <v>98</v>
      </c>
    </row>
    <row r="6" spans="2:9" x14ac:dyDescent="0.25">
      <c r="B6" s="59">
        <v>3</v>
      </c>
      <c r="C6" s="30" t="s">
        <v>54</v>
      </c>
      <c r="D6" s="15">
        <v>18</v>
      </c>
      <c r="E6" s="15">
        <v>18</v>
      </c>
      <c r="F6" s="15">
        <v>15</v>
      </c>
      <c r="G6" s="15">
        <v>18</v>
      </c>
      <c r="H6" s="29">
        <v>25</v>
      </c>
      <c r="I6" s="60">
        <f>SUM(D6:H6)</f>
        <v>94</v>
      </c>
    </row>
    <row r="7" spans="2:9" s="12" customFormat="1" ht="15.75" thickBot="1" x14ac:dyDescent="0.3">
      <c r="B7" s="61">
        <v>4</v>
      </c>
      <c r="C7" s="62" t="s">
        <v>79</v>
      </c>
      <c r="D7" s="63">
        <v>12</v>
      </c>
      <c r="E7" s="63"/>
      <c r="F7" s="63"/>
      <c r="G7" s="63"/>
      <c r="H7" s="64"/>
      <c r="I7" s="65">
        <f>SUM(D7:H7)</f>
        <v>12</v>
      </c>
    </row>
    <row r="9" spans="2:9" ht="22.5" hidden="1" customHeight="1" x14ac:dyDescent="0.25">
      <c r="C9" s="127" t="s">
        <v>7</v>
      </c>
      <c r="D9" s="128"/>
      <c r="E9" s="128"/>
      <c r="F9" s="128"/>
      <c r="G9" s="128"/>
      <c r="H9" s="128"/>
      <c r="I9" s="128"/>
    </row>
  </sheetData>
  <sortState ref="B4:I7">
    <sortCondition ref="B4:B7"/>
  </sortState>
  <mergeCells count="5">
    <mergeCell ref="C1:I1"/>
    <mergeCell ref="C2:C3"/>
    <mergeCell ref="D2:I2"/>
    <mergeCell ref="C9:I9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VDU</cp:lastModifiedBy>
  <cp:lastPrinted>2015-06-15T19:41:58Z</cp:lastPrinted>
  <dcterms:created xsi:type="dcterms:W3CDTF">2015-06-06T18:42:45Z</dcterms:created>
  <dcterms:modified xsi:type="dcterms:W3CDTF">2018-10-08T08:06:06Z</dcterms:modified>
</cp:coreProperties>
</file>