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7400" windowHeight="4785"/>
  </bookViews>
  <sheets>
    <sheet name="LAC-2017" sheetId="1" r:id="rId1"/>
  </sheets>
  <calcPr calcId="145621"/>
</workbook>
</file>

<file path=xl/calcChain.xml><?xml version="1.0" encoding="utf-8"?>
<calcChain xmlns="http://schemas.openxmlformats.org/spreadsheetml/2006/main">
  <c r="W25" i="1" l="1"/>
  <c r="W26" i="1"/>
  <c r="W29" i="1"/>
  <c r="W27" i="1"/>
  <c r="W78" i="1" l="1"/>
  <c r="W79" i="1"/>
  <c r="W77" i="1"/>
  <c r="W80" i="1"/>
  <c r="W64" i="1"/>
  <c r="W62" i="1"/>
  <c r="W65" i="1"/>
  <c r="W66" i="1"/>
  <c r="W63" i="1"/>
  <c r="W47" i="1"/>
  <c r="W54" i="1"/>
  <c r="W48" i="1"/>
  <c r="W53" i="1"/>
  <c r="W52" i="1"/>
  <c r="W51" i="1"/>
  <c r="W12" i="1"/>
  <c r="W14" i="1"/>
  <c r="W10" i="1"/>
  <c r="W9" i="1"/>
  <c r="W13" i="1"/>
  <c r="W15" i="1" l="1"/>
  <c r="W16" i="1" l="1"/>
  <c r="W11" i="1"/>
  <c r="W92" i="1"/>
  <c r="W91" i="1"/>
  <c r="W94" i="1"/>
  <c r="W93" i="1"/>
  <c r="W95" i="1"/>
  <c r="W96" i="1"/>
  <c r="W97" i="1"/>
  <c r="W100" i="1"/>
  <c r="W98" i="1"/>
  <c r="W99" i="1"/>
  <c r="W101" i="1"/>
  <c r="W90" i="1"/>
  <c r="W76" i="1"/>
  <c r="W75" i="1"/>
  <c r="W61" i="1"/>
  <c r="W67" i="1"/>
  <c r="W60" i="1"/>
  <c r="W49" i="1"/>
  <c r="W50" i="1"/>
  <c r="W46" i="1"/>
  <c r="W37" i="1"/>
  <c r="W36" i="1"/>
  <c r="W38" i="1"/>
  <c r="W40" i="1"/>
  <c r="W39" i="1"/>
  <c r="W35" i="1"/>
  <c r="W24" i="1"/>
  <c r="W23" i="1"/>
  <c r="W28" i="1"/>
  <c r="W22" i="1"/>
  <c r="W8" i="1"/>
</calcChain>
</file>

<file path=xl/sharedStrings.xml><?xml version="1.0" encoding="utf-8"?>
<sst xmlns="http://schemas.openxmlformats.org/spreadsheetml/2006/main" count="417" uniqueCount="115">
  <si>
    <t>2017 m. Lietuvos automobilių kroso čempionato rezultatai</t>
  </si>
  <si>
    <t>D-Super 1600</t>
  </si>
  <si>
    <t>I etapas</t>
  </si>
  <si>
    <t>II etapas</t>
  </si>
  <si>
    <t>III etapas</t>
  </si>
  <si>
    <t>IV etapas</t>
  </si>
  <si>
    <t>V etapas</t>
  </si>
  <si>
    <t>VI etapas</t>
  </si>
  <si>
    <t>VII etapas</t>
  </si>
  <si>
    <t>Taškai</t>
  </si>
  <si>
    <t>Vieta</t>
  </si>
  <si>
    <t>Start. Nr.</t>
  </si>
  <si>
    <t>Dalyvis</t>
  </si>
  <si>
    <t>Automobilis</t>
  </si>
  <si>
    <t>Klubas</t>
  </si>
  <si>
    <t>Gargždai</t>
  </si>
  <si>
    <t>Šakiai</t>
  </si>
  <si>
    <t>Tauragė</t>
  </si>
  <si>
    <t>Ukmergė</t>
  </si>
  <si>
    <t>Marijampolė</t>
  </si>
  <si>
    <t>Tomas Skrodenis</t>
  </si>
  <si>
    <t>Honda Civic</t>
  </si>
  <si>
    <t>Bolids</t>
  </si>
  <si>
    <t>Paulius Kiudys</t>
  </si>
  <si>
    <t>ASK Vilkyčiai</t>
  </si>
  <si>
    <t>Laurynas Petraška</t>
  </si>
  <si>
    <t>Lada 2108</t>
  </si>
  <si>
    <t>Ukmergės AMSK</t>
  </si>
  <si>
    <t>Petras Bartkus</t>
  </si>
  <si>
    <t>Opel Astra</t>
  </si>
  <si>
    <t>ASK Žaibas</t>
  </si>
  <si>
    <t>Andžej Michnevič</t>
  </si>
  <si>
    <t>Vilniaus autokr. klubas</t>
  </si>
  <si>
    <t>D-2000 Super</t>
  </si>
  <si>
    <t>Mindaugas Sidabras</t>
  </si>
  <si>
    <t>Honda Civic Type-R</t>
  </si>
  <si>
    <t>Rokas Sakalauskas</t>
  </si>
  <si>
    <t>VW Golf III</t>
  </si>
  <si>
    <t>Motorsport LT</t>
  </si>
  <si>
    <t>Mindaugas Kanapackis</t>
  </si>
  <si>
    <t>VW Golf II</t>
  </si>
  <si>
    <t>Žilvinas Motiejūnas</t>
  </si>
  <si>
    <t>Deividas Vareika</t>
  </si>
  <si>
    <t>nc</t>
  </si>
  <si>
    <t>Martynas Pikčilingis</t>
  </si>
  <si>
    <t>VW Polo</t>
  </si>
  <si>
    <t>Marius Kisielis</t>
  </si>
  <si>
    <t>Skorpiono ASK</t>
  </si>
  <si>
    <t>D-3A AWD</t>
  </si>
  <si>
    <t>Saulius Žunda</t>
  </si>
  <si>
    <t>Buggy</t>
  </si>
  <si>
    <t>Andrius Lugauskas</t>
  </si>
  <si>
    <t>Gintaras Morkevičius</t>
  </si>
  <si>
    <t>Rotoma Racing</t>
  </si>
  <si>
    <t>Tomas Zavarskis</t>
  </si>
  <si>
    <t>Tautvydas Urba</t>
  </si>
  <si>
    <t>Norlin Racing</t>
  </si>
  <si>
    <t>Linardas Rupeika</t>
  </si>
  <si>
    <t>Tornada Racing</t>
  </si>
  <si>
    <t>D-Super Cars</t>
  </si>
  <si>
    <t>Darius Tamašauskas</t>
  </si>
  <si>
    <t>Vytautas Petraška</t>
  </si>
  <si>
    <t>Egidijus Kirdeikis</t>
  </si>
  <si>
    <t>VW Golf IV</t>
  </si>
  <si>
    <t>Mūša Kross AK</t>
  </si>
  <si>
    <t>Saulius Kairaitis</t>
  </si>
  <si>
    <t>Audi 80 TDI</t>
  </si>
  <si>
    <t>Algimantas Glikas</t>
  </si>
  <si>
    <t>Mitsubishi Lancer Evo</t>
  </si>
  <si>
    <t>Dovydas Vaitkevičius</t>
  </si>
  <si>
    <t>Paulius Šniukas</t>
  </si>
  <si>
    <t>D-OPEN</t>
  </si>
  <si>
    <t>Robertas Janulis</t>
  </si>
  <si>
    <t>Audi Coupe</t>
  </si>
  <si>
    <t>Paulius Stadalius</t>
  </si>
  <si>
    <t>Lukas Sidabras</t>
  </si>
  <si>
    <t>BMW 318</t>
  </si>
  <si>
    <t>Aurimas Geležiūnas</t>
  </si>
  <si>
    <t>BMW 325ix</t>
  </si>
  <si>
    <t>Edgaras Pauliukaitis</t>
  </si>
  <si>
    <t>Ugira Kross</t>
  </si>
  <si>
    <t>Andrius Kubilius</t>
  </si>
  <si>
    <t>VAZ 2101</t>
  </si>
  <si>
    <t>ASK Ekrosas</t>
  </si>
  <si>
    <t>D- Mini Buggy</t>
  </si>
  <si>
    <t>Skaistė Prašukaitė</t>
  </si>
  <si>
    <t>Mini Buggy</t>
  </si>
  <si>
    <t>Matas Zavarskis</t>
  </si>
  <si>
    <t>Daugirdas Dungveckis</t>
  </si>
  <si>
    <t>Lėja Vareikaitė</t>
  </si>
  <si>
    <t xml:space="preserve"> - etapas nukeltas</t>
  </si>
  <si>
    <t>- vairuotojas į galutinę čempionato įskaitą neįtraukiamas (LAKČ Reglamento 5.2.1. punktas)</t>
  </si>
  <si>
    <t>Komandinė įskaita</t>
  </si>
  <si>
    <t>Komanda</t>
  </si>
  <si>
    <t>Mūša Kross</t>
  </si>
  <si>
    <t>Vilniaus autokroso klubas</t>
  </si>
  <si>
    <t>Všį Ekrosas</t>
  </si>
  <si>
    <t xml:space="preserve">   </t>
  </si>
  <si>
    <t>Žydrūnas Šarkūnas</t>
  </si>
  <si>
    <t>Evaldas Gezevičius</t>
  </si>
  <si>
    <t>Toyota Corrola</t>
  </si>
  <si>
    <t>Ernestas Vingis</t>
  </si>
  <si>
    <t>Kaspars Silenieks</t>
  </si>
  <si>
    <t>Dalius Valiukas</t>
  </si>
  <si>
    <t>Audi TT</t>
  </si>
  <si>
    <t>Tomas Geležinis</t>
  </si>
  <si>
    <t>Nissan Gti-R</t>
  </si>
  <si>
    <t>Darius Čekaitis</t>
  </si>
  <si>
    <t>Juozas Kutka</t>
  </si>
  <si>
    <t>Mini Cooper</t>
  </si>
  <si>
    <t>Baiba Sileniece</t>
  </si>
  <si>
    <t>Ažuolas Dungveckis</t>
  </si>
  <si>
    <t>asm isk</t>
  </si>
  <si>
    <t>Edvinas Miknius</t>
  </si>
  <si>
    <t>2017 m. Lietuvos vaikų automobilių kroso čempionato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</si>
</sst>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9"/>
      <name val="Arial"/>
      <family val="2"/>
      <charset val="186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969696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rgb="FF808080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rgb="FF969696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rgb="FF969696"/>
      </top>
      <bottom style="thin">
        <color theme="0" tint="-0.24994659260841701"/>
      </bottom>
      <diagonal/>
    </border>
    <border>
      <left/>
      <right style="thin">
        <color rgb="FF000000"/>
      </right>
      <top style="thin">
        <color rgb="FF969696"/>
      </top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rgb="FF969696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969696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969696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1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/>
    </xf>
    <xf numFmtId="0" fontId="22" fillId="34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34" borderId="22" xfId="0" applyNumberFormat="1" applyFont="1" applyFill="1" applyBorder="1" applyAlignment="1">
      <alignment horizontal="center"/>
    </xf>
    <xf numFmtId="0" fontId="18" fillId="34" borderId="23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18" fillId="0" borderId="31" xfId="0" applyFont="1" applyBorder="1"/>
    <xf numFmtId="0" fontId="18" fillId="0" borderId="28" xfId="0" applyFont="1" applyBorder="1"/>
    <xf numFmtId="0" fontId="18" fillId="34" borderId="32" xfId="0" applyNumberFormat="1" applyFont="1" applyFill="1" applyBorder="1" applyAlignment="1">
      <alignment horizontal="center"/>
    </xf>
    <xf numFmtId="0" fontId="18" fillId="34" borderId="33" xfId="0" applyNumberFormat="1" applyFont="1" applyFill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34" borderId="30" xfId="0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8" fillId="0" borderId="41" xfId="0" applyFont="1" applyBorder="1"/>
    <xf numFmtId="0" fontId="19" fillId="0" borderId="39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18" fillId="0" borderId="21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18" fillId="34" borderId="20" xfId="0" applyNumberFormat="1" applyFont="1" applyFill="1" applyBorder="1" applyAlignment="1">
      <alignment horizontal="center"/>
    </xf>
    <xf numFmtId="0" fontId="18" fillId="34" borderId="24" xfId="0" applyNumberFormat="1" applyFont="1" applyFill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34" borderId="25" xfId="0" applyFont="1" applyFill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8" fillId="0" borderId="31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18" fillId="34" borderId="30" xfId="0" applyNumberFormat="1" applyFont="1" applyFill="1" applyBorder="1" applyAlignment="1">
      <alignment horizontal="center"/>
    </xf>
    <xf numFmtId="0" fontId="18" fillId="34" borderId="34" xfId="0" applyNumberFormat="1" applyFont="1" applyFill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0" fontId="19" fillId="34" borderId="35" xfId="0" applyFont="1" applyFill="1" applyBorder="1" applyAlignment="1">
      <alignment horizontal="center"/>
    </xf>
    <xf numFmtId="0" fontId="19" fillId="34" borderId="34" xfId="0" applyFont="1" applyFill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8" fillId="34" borderId="43" xfId="0" applyNumberFormat="1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1" xfId="0" applyFont="1" applyBorder="1" applyAlignment="1">
      <alignment horizontal="center"/>
    </xf>
    <xf numFmtId="0" fontId="19" fillId="34" borderId="44" xfId="0" applyFont="1" applyFill="1" applyBorder="1" applyAlignment="1">
      <alignment horizontal="center"/>
    </xf>
    <xf numFmtId="0" fontId="19" fillId="34" borderId="43" xfId="0" applyFont="1" applyFill="1" applyBorder="1" applyAlignment="1">
      <alignment horizontal="center"/>
    </xf>
    <xf numFmtId="0" fontId="19" fillId="0" borderId="50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9" fillId="34" borderId="20" xfId="0" applyNumberFormat="1" applyFont="1" applyFill="1" applyBorder="1" applyAlignment="1">
      <alignment horizontal="center"/>
    </xf>
    <xf numFmtId="0" fontId="19" fillId="34" borderId="24" xfId="0" applyNumberFormat="1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left"/>
    </xf>
    <xf numFmtId="0" fontId="23" fillId="0" borderId="31" xfId="0" applyFont="1" applyBorder="1" applyAlignment="1">
      <alignment horizontal="left"/>
    </xf>
    <xf numFmtId="0" fontId="19" fillId="34" borderId="30" xfId="0" applyNumberFormat="1" applyFont="1" applyFill="1" applyBorder="1" applyAlignment="1">
      <alignment horizontal="center"/>
    </xf>
    <xf numFmtId="0" fontId="19" fillId="34" borderId="34" xfId="0" applyNumberFormat="1" applyFont="1" applyFill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27" xfId="0" applyFont="1" applyBorder="1" applyAlignment="1">
      <alignment horizontal="center" vertical="center" wrapText="1"/>
    </xf>
    <xf numFmtId="0" fontId="18" fillId="0" borderId="51" xfId="0" applyFont="1" applyBorder="1" applyAlignment="1">
      <alignment vertical="center" wrapText="1"/>
    </xf>
    <xf numFmtId="0" fontId="18" fillId="0" borderId="52" xfId="0" applyFont="1" applyBorder="1" applyAlignment="1">
      <alignment vertical="center" wrapText="1"/>
    </xf>
    <xf numFmtId="0" fontId="18" fillId="0" borderId="27" xfId="0" applyFont="1" applyBorder="1" applyAlignment="1">
      <alignment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53" xfId="0" applyFont="1" applyBorder="1" applyAlignment="1">
      <alignment vertical="center" wrapText="1"/>
    </xf>
    <xf numFmtId="0" fontId="18" fillId="0" borderId="54" xfId="0" applyFont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35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vertical="center" wrapText="1"/>
    </xf>
    <xf numFmtId="0" fontId="19" fillId="35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22" fillId="0" borderId="38" xfId="0" applyNumberFormat="1" applyFont="1" applyFill="1" applyBorder="1" applyAlignment="1">
      <alignment horizontal="center" vertical="center"/>
    </xf>
    <xf numFmtId="0" fontId="22" fillId="0" borderId="41" xfId="0" applyNumberFormat="1" applyFont="1" applyFill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22" fillId="0" borderId="43" xfId="0" applyFont="1" applyBorder="1" applyAlignment="1">
      <alignment horizontal="center" vertical="center"/>
    </xf>
    <xf numFmtId="0" fontId="23" fillId="0" borderId="20" xfId="0" applyFont="1" applyBorder="1"/>
    <xf numFmtId="0" fontId="23" fillId="0" borderId="21" xfId="0" applyFont="1" applyBorder="1"/>
    <xf numFmtId="0" fontId="23" fillId="0" borderId="19" xfId="0" applyFont="1" applyBorder="1"/>
    <xf numFmtId="0" fontId="19" fillId="0" borderId="31" xfId="0" applyNumberFormat="1" applyFont="1" applyFill="1" applyBorder="1" applyAlignment="1">
      <alignment horizontal="center"/>
    </xf>
    <xf numFmtId="0" fontId="23" fillId="0" borderId="30" xfId="0" applyFont="1" applyBorder="1"/>
    <xf numFmtId="0" fontId="23" fillId="0" borderId="31" xfId="0" applyFont="1" applyBorder="1"/>
    <xf numFmtId="0" fontId="23" fillId="0" borderId="29" xfId="0" applyFont="1" applyBorder="1"/>
    <xf numFmtId="0" fontId="19" fillId="34" borderId="60" xfId="0" applyFont="1" applyFill="1" applyBorder="1" applyAlignment="1">
      <alignment horizontal="center"/>
    </xf>
    <xf numFmtId="0" fontId="19" fillId="36" borderId="60" xfId="0" applyFont="1" applyFill="1" applyBorder="1" applyAlignment="1">
      <alignment horizontal="center"/>
    </xf>
    <xf numFmtId="0" fontId="18" fillId="0" borderId="0" xfId="0" applyNumberFormat="1" applyFont="1" applyFill="1" applyAlignment="1">
      <alignment vertical="center" wrapText="1"/>
    </xf>
    <xf numFmtId="0" fontId="18" fillId="0" borderId="52" xfId="0" applyFont="1" applyBorder="1"/>
    <xf numFmtId="0" fontId="21" fillId="0" borderId="52" xfId="0" applyFont="1" applyBorder="1" applyAlignment="1">
      <alignment horizontal="center"/>
    </xf>
    <xf numFmtId="0" fontId="21" fillId="0" borderId="47" xfId="0" applyFont="1" applyBorder="1"/>
    <xf numFmtId="49" fontId="18" fillId="34" borderId="61" xfId="0" applyNumberFormat="1" applyFont="1" applyFill="1" applyBorder="1" applyAlignment="1">
      <alignment horizontal="center"/>
    </xf>
    <xf numFmtId="0" fontId="18" fillId="34" borderId="47" xfId="0" applyNumberFormat="1" applyFont="1" applyFill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34" borderId="62" xfId="0" applyFont="1" applyFill="1" applyBorder="1" applyAlignment="1">
      <alignment horizontal="center"/>
    </xf>
    <xf numFmtId="0" fontId="19" fillId="34" borderId="47" xfId="0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8" fillId="0" borderId="54" xfId="0" applyFont="1" applyBorder="1"/>
    <xf numFmtId="0" fontId="21" fillId="0" borderId="54" xfId="0" applyFont="1" applyBorder="1" applyAlignment="1">
      <alignment horizontal="center"/>
    </xf>
    <xf numFmtId="0" fontId="21" fillId="0" borderId="49" xfId="0" applyFont="1" applyBorder="1"/>
    <xf numFmtId="49" fontId="18" fillId="34" borderId="64" xfId="0" applyNumberFormat="1" applyFont="1" applyFill="1" applyBorder="1" applyAlignment="1">
      <alignment horizontal="center"/>
    </xf>
    <xf numFmtId="0" fontId="18" fillId="34" borderId="49" xfId="0" applyNumberFormat="1" applyFont="1" applyFill="1" applyBorder="1" applyAlignment="1">
      <alignment horizontal="center"/>
    </xf>
    <xf numFmtId="0" fontId="19" fillId="0" borderId="64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34" borderId="65" xfId="0" applyFont="1" applyFill="1" applyBorder="1" applyAlignment="1">
      <alignment horizontal="center"/>
    </xf>
    <xf numFmtId="0" fontId="19" fillId="34" borderId="49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21" fillId="0" borderId="43" xfId="0" applyFont="1" applyBorder="1"/>
    <xf numFmtId="49" fontId="18" fillId="34" borderId="40" xfId="0" applyNumberFormat="1" applyFont="1" applyFill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8" fillId="0" borderId="75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81" xfId="0" applyFont="1" applyBorder="1" applyAlignment="1">
      <alignment horizontal="center"/>
    </xf>
    <xf numFmtId="0" fontId="18" fillId="0" borderId="29" xfId="0" applyFont="1" applyBorder="1" applyAlignment="1">
      <alignment horizontal="left"/>
    </xf>
    <xf numFmtId="0" fontId="22" fillId="0" borderId="28" xfId="0" applyFont="1" applyBorder="1"/>
    <xf numFmtId="0" fontId="18" fillId="0" borderId="10" xfId="0" applyNumberFormat="1" applyFont="1" applyFill="1" applyBorder="1" applyAlignment="1"/>
    <xf numFmtId="0" fontId="18" fillId="0" borderId="11" xfId="0" applyNumberFormat="1" applyFont="1" applyFill="1" applyBorder="1" applyAlignment="1"/>
    <xf numFmtId="0" fontId="18" fillId="0" borderId="11" xfId="0" applyFont="1" applyBorder="1" applyAlignment="1"/>
    <xf numFmtId="0" fontId="18" fillId="0" borderId="12" xfId="0" applyFont="1" applyBorder="1" applyAlignment="1"/>
    <xf numFmtId="0" fontId="21" fillId="33" borderId="10" xfId="0" applyNumberFormat="1" applyFont="1" applyFill="1" applyBorder="1" applyAlignment="1"/>
    <xf numFmtId="0" fontId="21" fillId="33" borderId="11" xfId="0" applyNumberFormat="1" applyFont="1" applyFill="1" applyBorder="1" applyAlignment="1"/>
    <xf numFmtId="0" fontId="21" fillId="33" borderId="11" xfId="0" applyFont="1" applyFill="1" applyBorder="1" applyAlignment="1"/>
    <xf numFmtId="0" fontId="21" fillId="33" borderId="12" xfId="0" applyFont="1" applyFill="1" applyBorder="1" applyAlignment="1"/>
    <xf numFmtId="0" fontId="19" fillId="0" borderId="59" xfId="0" applyFont="1" applyBorder="1" applyAlignment="1"/>
    <xf numFmtId="0" fontId="19" fillId="0" borderId="58" xfId="0" applyFont="1" applyBorder="1" applyAlignment="1"/>
    <xf numFmtId="0" fontId="19" fillId="0" borderId="31" xfId="0" applyFont="1" applyBorder="1" applyAlignment="1"/>
    <xf numFmtId="0" fontId="19" fillId="0" borderId="34" xfId="0" applyFont="1" applyBorder="1" applyAlignment="1"/>
    <xf numFmtId="0" fontId="18" fillId="35" borderId="37" xfId="0" applyFont="1" applyFill="1" applyBorder="1" applyAlignment="1">
      <alignment horizontal="center" vertical="center" wrapText="1"/>
    </xf>
    <xf numFmtId="0" fontId="18" fillId="35" borderId="53" xfId="0" applyFont="1" applyFill="1" applyBorder="1" applyAlignment="1">
      <alignment vertical="center" wrapText="1"/>
    </xf>
    <xf numFmtId="0" fontId="18" fillId="35" borderId="54" xfId="0" applyFont="1" applyFill="1" applyBorder="1" applyAlignment="1">
      <alignment vertical="center" wrapText="1"/>
    </xf>
    <xf numFmtId="0" fontId="18" fillId="35" borderId="37" xfId="0" applyFont="1" applyFill="1" applyBorder="1" applyAlignment="1">
      <alignment vertical="center" wrapText="1"/>
    </xf>
    <xf numFmtId="0" fontId="19" fillId="35" borderId="30" xfId="0" applyFont="1" applyFill="1" applyBorder="1" applyAlignment="1">
      <alignment horizontal="center"/>
    </xf>
    <xf numFmtId="0" fontId="19" fillId="35" borderId="31" xfId="0" applyFont="1" applyFill="1" applyBorder="1" applyAlignment="1">
      <alignment horizontal="center"/>
    </xf>
    <xf numFmtId="0" fontId="18" fillId="0" borderId="48" xfId="0" applyFont="1" applyBorder="1" applyAlignment="1">
      <alignment horizontal="center"/>
    </xf>
    <xf numFmtId="0" fontId="19" fillId="35" borderId="48" xfId="0" applyFont="1" applyFill="1" applyBorder="1" applyAlignment="1">
      <alignment horizontal="center"/>
    </xf>
    <xf numFmtId="0" fontId="19" fillId="35" borderId="34" xfId="0" applyFont="1" applyFill="1" applyBorder="1" applyAlignment="1">
      <alignment horizontal="center"/>
    </xf>
    <xf numFmtId="0" fontId="19" fillId="35" borderId="74" xfId="0" applyFont="1" applyFill="1" applyBorder="1" applyAlignment="1">
      <alignment horizontal="center"/>
    </xf>
    <xf numFmtId="0" fontId="19" fillId="35" borderId="75" xfId="0" applyFont="1" applyFill="1" applyBorder="1" applyAlignment="1">
      <alignment horizontal="center"/>
    </xf>
    <xf numFmtId="0" fontId="19" fillId="35" borderId="35" xfId="0" applyFont="1" applyFill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23" fillId="0" borderId="85" xfId="0" applyFont="1" applyBorder="1"/>
    <xf numFmtId="0" fontId="23" fillId="0" borderId="86" xfId="0" applyFont="1" applyBorder="1"/>
    <xf numFmtId="0" fontId="23" fillId="0" borderId="82" xfId="0" applyFont="1" applyBorder="1"/>
    <xf numFmtId="0" fontId="19" fillId="0" borderId="86" xfId="0" applyNumberFormat="1" applyFont="1" applyFill="1" applyBorder="1" applyAlignment="1">
      <alignment horizontal="center"/>
    </xf>
    <xf numFmtId="0" fontId="19" fillId="0" borderId="86" xfId="0" applyFont="1" applyBorder="1" applyAlignment="1">
      <alignment horizontal="center"/>
    </xf>
    <xf numFmtId="0" fontId="19" fillId="0" borderId="87" xfId="0" applyFont="1" applyBorder="1"/>
    <xf numFmtId="0" fontId="19" fillId="0" borderId="88" xfId="0" applyFont="1" applyBorder="1"/>
    <xf numFmtId="0" fontId="19" fillId="0" borderId="85" xfId="0" applyFont="1" applyBorder="1" applyAlignment="1">
      <alignment horizontal="center"/>
    </xf>
    <xf numFmtId="0" fontId="19" fillId="0" borderId="89" xfId="0" applyFont="1" applyBorder="1" applyAlignment="1">
      <alignment horizontal="center"/>
    </xf>
    <xf numFmtId="0" fontId="19" fillId="0" borderId="90" xfId="0" applyFont="1" applyBorder="1" applyAlignment="1">
      <alignment horizontal="center"/>
    </xf>
    <xf numFmtId="0" fontId="19" fillId="0" borderId="91" xfId="0" applyFont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24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/>
    </xf>
    <xf numFmtId="0" fontId="19" fillId="0" borderId="70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/>
    </xf>
    <xf numFmtId="0" fontId="19" fillId="0" borderId="73" xfId="0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0" fontId="18" fillId="0" borderId="29" xfId="0" applyFont="1" applyBorder="1" applyAlignment="1">
      <alignment vertical="center"/>
    </xf>
    <xf numFmtId="0" fontId="18" fillId="34" borderId="35" xfId="0" applyFont="1" applyFill="1" applyBorder="1" applyAlignment="1">
      <alignment horizontal="center"/>
    </xf>
    <xf numFmtId="0" fontId="18" fillId="37" borderId="29" xfId="0" applyFont="1" applyFill="1" applyBorder="1" applyAlignment="1">
      <alignment horizontal="center"/>
    </xf>
    <xf numFmtId="0" fontId="18" fillId="37" borderId="30" xfId="0" applyFont="1" applyFill="1" applyBorder="1" applyAlignment="1">
      <alignment horizontal="left"/>
    </xf>
    <xf numFmtId="0" fontId="18" fillId="37" borderId="31" xfId="0" applyFont="1" applyFill="1" applyBorder="1"/>
    <xf numFmtId="0" fontId="18" fillId="37" borderId="28" xfId="0" applyFont="1" applyFill="1" applyBorder="1"/>
    <xf numFmtId="0" fontId="18" fillId="36" borderId="32" xfId="0" applyNumberFormat="1" applyFont="1" applyFill="1" applyBorder="1" applyAlignment="1">
      <alignment horizontal="center"/>
    </xf>
    <xf numFmtId="0" fontId="18" fillId="36" borderId="33" xfId="0" applyNumberFormat="1" applyFont="1" applyFill="1" applyBorder="1" applyAlignment="1">
      <alignment horizontal="center"/>
    </xf>
    <xf numFmtId="0" fontId="18" fillId="37" borderId="30" xfId="0" applyFont="1" applyFill="1" applyBorder="1" applyAlignment="1">
      <alignment horizontal="center"/>
    </xf>
    <xf numFmtId="0" fontId="18" fillId="37" borderId="34" xfId="0" applyFont="1" applyFill="1" applyBorder="1" applyAlignment="1">
      <alignment horizontal="center"/>
    </xf>
    <xf numFmtId="0" fontId="18" fillId="36" borderId="30" xfId="0" applyFont="1" applyFill="1" applyBorder="1" applyAlignment="1">
      <alignment horizontal="center"/>
    </xf>
    <xf numFmtId="0" fontId="18" fillId="37" borderId="35" xfId="0" applyFont="1" applyFill="1" applyBorder="1" applyAlignment="1">
      <alignment horizontal="center"/>
    </xf>
    <xf numFmtId="0" fontId="18" fillId="37" borderId="36" xfId="0" applyFont="1" applyFill="1" applyBorder="1" applyAlignment="1">
      <alignment horizontal="center"/>
    </xf>
    <xf numFmtId="0" fontId="18" fillId="37" borderId="74" xfId="0" applyFont="1" applyFill="1" applyBorder="1" applyAlignment="1">
      <alignment horizontal="center"/>
    </xf>
    <xf numFmtId="0" fontId="18" fillId="37" borderId="75" xfId="0" applyFont="1" applyFill="1" applyBorder="1" applyAlignment="1">
      <alignment horizontal="center"/>
    </xf>
    <xf numFmtId="0" fontId="19" fillId="37" borderId="70" xfId="0" applyFont="1" applyFill="1" applyBorder="1" applyAlignment="1">
      <alignment horizontal="center"/>
    </xf>
    <xf numFmtId="0" fontId="18" fillId="37" borderId="39" xfId="0" applyFont="1" applyFill="1" applyBorder="1" applyAlignment="1">
      <alignment horizontal="center"/>
    </xf>
    <xf numFmtId="0" fontId="18" fillId="37" borderId="40" xfId="0" applyFont="1" applyFill="1" applyBorder="1" applyAlignment="1">
      <alignment horizontal="left"/>
    </xf>
    <xf numFmtId="0" fontId="18" fillId="37" borderId="41" xfId="0" applyFont="1" applyFill="1" applyBorder="1"/>
    <xf numFmtId="0" fontId="18" fillId="37" borderId="38" xfId="0" applyFont="1" applyFill="1" applyBorder="1"/>
    <xf numFmtId="0" fontId="18" fillId="36" borderId="38" xfId="0" applyNumberFormat="1" applyFont="1" applyFill="1" applyBorder="1" applyAlignment="1">
      <alignment horizontal="center"/>
    </xf>
    <xf numFmtId="0" fontId="18" fillId="36" borderId="42" xfId="0" applyNumberFormat="1" applyFont="1" applyFill="1" applyBorder="1" applyAlignment="1">
      <alignment horizontal="center"/>
    </xf>
    <xf numFmtId="0" fontId="18" fillId="37" borderId="40" xfId="0" applyFont="1" applyFill="1" applyBorder="1" applyAlignment="1">
      <alignment horizontal="center"/>
    </xf>
    <xf numFmtId="0" fontId="18" fillId="37" borderId="43" xfId="0" applyFont="1" applyFill="1" applyBorder="1" applyAlignment="1">
      <alignment horizontal="center"/>
    </xf>
    <xf numFmtId="0" fontId="18" fillId="36" borderId="40" xfId="0" applyFont="1" applyFill="1" applyBorder="1" applyAlignment="1">
      <alignment horizontal="center"/>
    </xf>
    <xf numFmtId="0" fontId="18" fillId="37" borderId="44" xfId="0" applyFont="1" applyFill="1" applyBorder="1" applyAlignment="1">
      <alignment horizontal="center"/>
    </xf>
    <xf numFmtId="0" fontId="18" fillId="37" borderId="45" xfId="0" applyFont="1" applyFill="1" applyBorder="1" applyAlignment="1">
      <alignment horizontal="center"/>
    </xf>
    <xf numFmtId="0" fontId="18" fillId="37" borderId="76" xfId="0" applyFont="1" applyFill="1" applyBorder="1" applyAlignment="1">
      <alignment horizontal="center"/>
    </xf>
    <xf numFmtId="0" fontId="18" fillId="37" borderId="77" xfId="0" applyFont="1" applyFill="1" applyBorder="1" applyAlignment="1">
      <alignment horizontal="center"/>
    </xf>
    <xf numFmtId="0" fontId="19" fillId="37" borderId="71" xfId="0" applyFont="1" applyFill="1" applyBorder="1" applyAlignment="1">
      <alignment horizontal="center"/>
    </xf>
    <xf numFmtId="0" fontId="18" fillId="37" borderId="41" xfId="0" applyFont="1" applyFill="1" applyBorder="1" applyAlignment="1">
      <alignment horizontal="left"/>
    </xf>
    <xf numFmtId="0" fontId="23" fillId="37" borderId="39" xfId="0" applyFont="1" applyFill="1" applyBorder="1" applyAlignment="1">
      <alignment horizontal="left"/>
    </xf>
    <xf numFmtId="0" fontId="18" fillId="36" borderId="40" xfId="0" applyNumberFormat="1" applyFont="1" applyFill="1" applyBorder="1" applyAlignment="1">
      <alignment horizontal="center"/>
    </xf>
    <xf numFmtId="0" fontId="18" fillId="36" borderId="43" xfId="0" applyNumberFormat="1" applyFont="1" applyFill="1" applyBorder="1" applyAlignment="1">
      <alignment horizontal="center"/>
    </xf>
    <xf numFmtId="0" fontId="19" fillId="37" borderId="40" xfId="0" applyFont="1" applyFill="1" applyBorder="1" applyAlignment="1">
      <alignment horizontal="center"/>
    </xf>
    <xf numFmtId="0" fontId="19" fillId="37" borderId="41" xfId="0" applyFont="1" applyFill="1" applyBorder="1" applyAlignment="1">
      <alignment horizontal="center"/>
    </xf>
    <xf numFmtId="0" fontId="19" fillId="36" borderId="44" xfId="0" applyFont="1" applyFill="1" applyBorder="1" applyAlignment="1">
      <alignment horizontal="center"/>
    </xf>
    <xf numFmtId="0" fontId="19" fillId="36" borderId="43" xfId="0" applyFont="1" applyFill="1" applyBorder="1" applyAlignment="1">
      <alignment horizontal="center"/>
    </xf>
    <xf numFmtId="0" fontId="19" fillId="37" borderId="50" xfId="0" applyFont="1" applyFill="1" applyBorder="1" applyAlignment="1">
      <alignment horizontal="center"/>
    </xf>
    <xf numFmtId="0" fontId="19" fillId="37" borderId="43" xfId="0" applyFont="1" applyFill="1" applyBorder="1" applyAlignment="1">
      <alignment horizontal="center"/>
    </xf>
    <xf numFmtId="0" fontId="19" fillId="37" borderId="76" xfId="0" applyFont="1" applyFill="1" applyBorder="1" applyAlignment="1">
      <alignment horizontal="center"/>
    </xf>
    <xf numFmtId="0" fontId="19" fillId="37" borderId="77" xfId="0" applyFont="1" applyFill="1" applyBorder="1" applyAlignment="1">
      <alignment horizontal="center"/>
    </xf>
    <xf numFmtId="0" fontId="19" fillId="37" borderId="45" xfId="0" applyFont="1" applyFill="1" applyBorder="1" applyAlignment="1">
      <alignment horizontal="center"/>
    </xf>
    <xf numFmtId="0" fontId="19" fillId="37" borderId="29" xfId="0" applyFont="1" applyFill="1" applyBorder="1" applyAlignment="1">
      <alignment horizontal="center"/>
    </xf>
    <xf numFmtId="0" fontId="23" fillId="37" borderId="30" xfId="0" applyFont="1" applyFill="1" applyBorder="1" applyAlignment="1">
      <alignment horizontal="left"/>
    </xf>
    <xf numFmtId="0" fontId="23" fillId="37" borderId="31" xfId="0" applyFont="1" applyFill="1" applyBorder="1" applyAlignment="1">
      <alignment horizontal="left"/>
    </xf>
    <xf numFmtId="0" fontId="23" fillId="37" borderId="29" xfId="0" applyFont="1" applyFill="1" applyBorder="1" applyAlignment="1">
      <alignment horizontal="left"/>
    </xf>
    <xf numFmtId="0" fontId="19" fillId="36" borderId="30" xfId="0" applyNumberFormat="1" applyFont="1" applyFill="1" applyBorder="1" applyAlignment="1">
      <alignment horizontal="center"/>
    </xf>
    <xf numFmtId="0" fontId="19" fillId="36" borderId="34" xfId="0" applyNumberFormat="1" applyFont="1" applyFill="1" applyBorder="1" applyAlignment="1">
      <alignment horizontal="center"/>
    </xf>
    <xf numFmtId="0" fontId="19" fillId="37" borderId="31" xfId="0" applyFont="1" applyFill="1" applyBorder="1" applyAlignment="1">
      <alignment horizontal="center"/>
    </xf>
    <xf numFmtId="0" fontId="19" fillId="36" borderId="35" xfId="0" applyFont="1" applyFill="1" applyBorder="1" applyAlignment="1">
      <alignment horizontal="center"/>
    </xf>
    <xf numFmtId="0" fontId="19" fillId="36" borderId="34" xfId="0" applyFont="1" applyFill="1" applyBorder="1" applyAlignment="1">
      <alignment horizontal="center"/>
    </xf>
    <xf numFmtId="0" fontId="19" fillId="37" borderId="30" xfId="0" applyFont="1" applyFill="1" applyBorder="1" applyAlignment="1">
      <alignment horizontal="center"/>
    </xf>
    <xf numFmtId="0" fontId="19" fillId="37" borderId="48" xfId="0" applyFont="1" applyFill="1" applyBorder="1" applyAlignment="1">
      <alignment horizontal="center"/>
    </xf>
    <xf numFmtId="0" fontId="19" fillId="37" borderId="34" xfId="0" applyFont="1" applyFill="1" applyBorder="1" applyAlignment="1">
      <alignment horizontal="center"/>
    </xf>
    <xf numFmtId="0" fontId="19" fillId="37" borderId="74" xfId="0" applyFont="1" applyFill="1" applyBorder="1" applyAlignment="1">
      <alignment horizontal="center"/>
    </xf>
    <xf numFmtId="0" fontId="19" fillId="37" borderId="75" xfId="0" applyFont="1" applyFill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9" fillId="37" borderId="39" xfId="0" applyFont="1" applyFill="1" applyBorder="1" applyAlignment="1">
      <alignment horizontal="center"/>
    </xf>
    <xf numFmtId="0" fontId="23" fillId="37" borderId="40" xfId="0" applyFont="1" applyFill="1" applyBorder="1" applyAlignment="1">
      <alignment horizontal="left"/>
    </xf>
    <xf numFmtId="0" fontId="23" fillId="37" borderId="41" xfId="0" applyFont="1" applyFill="1" applyBorder="1" applyAlignment="1">
      <alignment horizontal="left"/>
    </xf>
    <xf numFmtId="0" fontId="19" fillId="36" borderId="40" xfId="0" applyNumberFormat="1" applyFont="1" applyFill="1" applyBorder="1" applyAlignment="1">
      <alignment horizontal="center"/>
    </xf>
    <xf numFmtId="0" fontId="19" fillId="36" borderId="43" xfId="0" applyNumberFormat="1" applyFont="1" applyFill="1" applyBorder="1" applyAlignment="1">
      <alignment horizontal="center"/>
    </xf>
    <xf numFmtId="0" fontId="19" fillId="37" borderId="44" xfId="0" applyFont="1" applyFill="1" applyBorder="1" applyAlignment="1">
      <alignment horizontal="center"/>
    </xf>
    <xf numFmtId="0" fontId="18" fillId="37" borderId="37" xfId="0" applyFont="1" applyFill="1" applyBorder="1" applyAlignment="1">
      <alignment horizontal="center" vertical="center" wrapText="1"/>
    </xf>
    <xf numFmtId="0" fontId="18" fillId="37" borderId="53" xfId="0" applyFont="1" applyFill="1" applyBorder="1" applyAlignment="1">
      <alignment vertical="center" wrapText="1"/>
    </xf>
    <xf numFmtId="0" fontId="24" fillId="37" borderId="54" xfId="0" applyFont="1" applyFill="1" applyBorder="1" applyAlignment="1">
      <alignment vertical="center" wrapText="1"/>
    </xf>
    <xf numFmtId="0" fontId="18" fillId="37" borderId="37" xfId="0" applyFont="1" applyFill="1" applyBorder="1" applyAlignment="1">
      <alignment vertical="center" wrapText="1"/>
    </xf>
    <xf numFmtId="0" fontId="18" fillId="37" borderId="54" xfId="0" applyFont="1" applyFill="1" applyBorder="1" applyAlignment="1">
      <alignment vertical="center" wrapText="1"/>
    </xf>
    <xf numFmtId="0" fontId="18" fillId="37" borderId="39" xfId="0" applyFont="1" applyFill="1" applyBorder="1" applyAlignment="1">
      <alignment horizontal="center" vertical="center" wrapText="1"/>
    </xf>
    <xf numFmtId="0" fontId="18" fillId="37" borderId="55" xfId="0" applyFont="1" applyFill="1" applyBorder="1" applyAlignment="1">
      <alignment vertical="center" wrapText="1"/>
    </xf>
    <xf numFmtId="0" fontId="18" fillId="37" borderId="41" xfId="0" applyFont="1" applyFill="1" applyBorder="1" applyAlignment="1">
      <alignment vertical="center" wrapText="1"/>
    </xf>
    <xf numFmtId="0" fontId="18" fillId="37" borderId="39" xfId="0" applyFont="1" applyFill="1" applyBorder="1" applyAlignment="1">
      <alignment vertical="center" wrapText="1"/>
    </xf>
    <xf numFmtId="0" fontId="18" fillId="36" borderId="39" xfId="0" applyFont="1" applyFill="1" applyBorder="1" applyAlignment="1">
      <alignment horizontal="center" vertical="center" wrapText="1"/>
    </xf>
    <xf numFmtId="0" fontId="18" fillId="36" borderId="55" xfId="0" applyFont="1" applyFill="1" applyBorder="1" applyAlignment="1">
      <alignment vertical="center" wrapText="1"/>
    </xf>
    <xf numFmtId="0" fontId="18" fillId="36" borderId="41" xfId="0" applyFont="1" applyFill="1" applyBorder="1" applyAlignment="1">
      <alignment vertical="center" wrapText="1"/>
    </xf>
    <xf numFmtId="0" fontId="18" fillId="36" borderId="39" xfId="0" applyFont="1" applyFill="1" applyBorder="1" applyAlignment="1">
      <alignment vertical="center" wrapText="1"/>
    </xf>
    <xf numFmtId="0" fontId="19" fillId="36" borderId="40" xfId="0" applyFont="1" applyFill="1" applyBorder="1" applyAlignment="1">
      <alignment horizontal="center"/>
    </xf>
    <xf numFmtId="0" fontId="19" fillId="36" borderId="41" xfId="0" applyFont="1" applyFill="1" applyBorder="1" applyAlignment="1">
      <alignment horizontal="center"/>
    </xf>
    <xf numFmtId="0" fontId="19" fillId="36" borderId="50" xfId="0" applyFont="1" applyFill="1" applyBorder="1" applyAlignment="1">
      <alignment horizontal="center"/>
    </xf>
    <xf numFmtId="0" fontId="19" fillId="36" borderId="76" xfId="0" applyFont="1" applyFill="1" applyBorder="1" applyAlignment="1">
      <alignment horizontal="center"/>
    </xf>
    <xf numFmtId="0" fontId="19" fillId="36" borderId="77" xfId="0" applyFont="1" applyFill="1" applyBorder="1" applyAlignment="1">
      <alignment horizontal="center"/>
    </xf>
    <xf numFmtId="0" fontId="19" fillId="37" borderId="93" xfId="0" applyFont="1" applyFill="1" applyBorder="1" applyAlignment="1">
      <alignment horizontal="center"/>
    </xf>
    <xf numFmtId="0" fontId="23" fillId="37" borderId="94" xfId="0" applyFont="1" applyFill="1" applyBorder="1"/>
    <xf numFmtId="0" fontId="23" fillId="37" borderId="95" xfId="0" applyFont="1" applyFill="1" applyBorder="1"/>
    <xf numFmtId="0" fontId="23" fillId="37" borderId="93" xfId="0" applyFont="1" applyFill="1" applyBorder="1"/>
    <xf numFmtId="0" fontId="19" fillId="37" borderId="95" xfId="0" applyNumberFormat="1" applyFont="1" applyFill="1" applyBorder="1" applyAlignment="1">
      <alignment horizontal="center"/>
    </xf>
    <xf numFmtId="0" fontId="19" fillId="37" borderId="95" xfId="0" applyFont="1" applyFill="1" applyBorder="1" applyAlignment="1">
      <alignment horizontal="center"/>
    </xf>
    <xf numFmtId="0" fontId="19" fillId="37" borderId="95" xfId="0" applyFont="1" applyFill="1" applyBorder="1" applyAlignment="1"/>
    <xf numFmtId="0" fontId="19" fillId="37" borderId="96" xfId="0" applyFont="1" applyFill="1" applyBorder="1" applyAlignment="1"/>
    <xf numFmtId="0" fontId="19" fillId="37" borderId="94" xfId="0" applyFont="1" applyFill="1" applyBorder="1" applyAlignment="1">
      <alignment horizontal="center"/>
    </xf>
    <xf numFmtId="0" fontId="19" fillId="37" borderId="100" xfId="0" applyFont="1" applyFill="1" applyBorder="1" applyAlignment="1">
      <alignment horizontal="center"/>
    </xf>
    <xf numFmtId="0" fontId="19" fillId="37" borderId="97" xfId="0" applyFont="1" applyFill="1" applyBorder="1" applyAlignment="1">
      <alignment horizontal="center"/>
    </xf>
    <xf numFmtId="0" fontId="19" fillId="37" borderId="98" xfId="0" applyFont="1" applyFill="1" applyBorder="1" applyAlignment="1">
      <alignment horizontal="center"/>
    </xf>
    <xf numFmtId="0" fontId="19" fillId="37" borderId="99" xfId="0" applyFont="1" applyFill="1" applyBorder="1" applyAlignment="1">
      <alignment horizontal="center"/>
    </xf>
    <xf numFmtId="0" fontId="23" fillId="37" borderId="40" xfId="0" applyFont="1" applyFill="1" applyBorder="1"/>
    <xf numFmtId="0" fontId="23" fillId="37" borderId="41" xfId="0" applyFont="1" applyFill="1" applyBorder="1"/>
    <xf numFmtId="0" fontId="23" fillId="37" borderId="39" xfId="0" applyFont="1" applyFill="1" applyBorder="1"/>
    <xf numFmtId="0" fontId="19" fillId="37" borderId="41" xfId="0" applyNumberFormat="1" applyFont="1" applyFill="1" applyBorder="1" applyAlignment="1">
      <alignment horizontal="center"/>
    </xf>
    <xf numFmtId="0" fontId="19" fillId="37" borderId="41" xfId="0" applyFont="1" applyFill="1" applyBorder="1"/>
    <xf numFmtId="0" fontId="19" fillId="37" borderId="83" xfId="0" applyFont="1" applyFill="1" applyBorder="1"/>
    <xf numFmtId="0" fontId="20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67" xfId="0" applyFont="1" applyFill="1" applyBorder="1" applyAlignment="1">
      <alignment horizontal="center"/>
    </xf>
    <xf numFmtId="0" fontId="18" fillId="34" borderId="10" xfId="0" applyNumberFormat="1" applyFont="1" applyFill="1" applyBorder="1" applyAlignment="1">
      <alignment horizontal="center"/>
    </xf>
    <xf numFmtId="0" fontId="18" fillId="34" borderId="12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43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2" fillId="0" borderId="68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center"/>
    </xf>
    <xf numFmtId="0" fontId="21" fillId="34" borderId="12" xfId="0" applyNumberFormat="1" applyFont="1" applyFill="1" applyBorder="1" applyAlignment="1">
      <alignment horizont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3"/>
  <sheetViews>
    <sheetView showGridLines="0" tabSelected="1" zoomScale="90" zoomScaleNormal="90" workbookViewId="0">
      <selection activeCell="V99" sqref="V99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8" width="4.5703125" style="1" customWidth="1"/>
    <col min="9" max="10" width="6" customWidth="1"/>
    <col min="11" max="12" width="4.5703125" customWidth="1"/>
    <col min="13" max="22" width="6" customWidth="1"/>
    <col min="23" max="23" width="6.42578125" customWidth="1"/>
  </cols>
  <sheetData>
    <row r="1" spans="1:23" ht="12.75" customHeight="1" x14ac:dyDescent="0.25">
      <c r="A1" s="2"/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2"/>
      <c r="B2" s="308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</row>
    <row r="3" spans="1:23" ht="12.75" customHeight="1" x14ac:dyDescent="0.25">
      <c r="A3" s="2"/>
      <c r="B3" s="3"/>
      <c r="C3" s="3"/>
      <c r="D3" s="3"/>
      <c r="E3" s="3"/>
      <c r="F3" s="3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5">
      <c r="A4" s="2"/>
      <c r="B4" s="3"/>
      <c r="C4" s="3"/>
      <c r="D4" s="3"/>
      <c r="E4" s="3"/>
      <c r="F4" s="3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75" customHeight="1" x14ac:dyDescent="0.25">
      <c r="A5" s="2"/>
      <c r="B5" s="309" t="s">
        <v>1</v>
      </c>
      <c r="C5" s="310"/>
      <c r="D5" s="310"/>
      <c r="E5" s="310"/>
      <c r="F5" s="311"/>
      <c r="G5" s="312" t="s">
        <v>2</v>
      </c>
      <c r="H5" s="313"/>
      <c r="I5" s="314" t="s">
        <v>2</v>
      </c>
      <c r="J5" s="315"/>
      <c r="K5" s="316" t="s">
        <v>4</v>
      </c>
      <c r="L5" s="317"/>
      <c r="M5" s="314" t="s">
        <v>3</v>
      </c>
      <c r="N5" s="315"/>
      <c r="O5" s="314" t="s">
        <v>4</v>
      </c>
      <c r="P5" s="315"/>
      <c r="Q5" s="314" t="s">
        <v>5</v>
      </c>
      <c r="R5" s="315"/>
      <c r="S5" s="314" t="s">
        <v>6</v>
      </c>
      <c r="T5" s="315"/>
      <c r="U5" s="314" t="s">
        <v>7</v>
      </c>
      <c r="V5" s="315"/>
      <c r="W5" s="318" t="s">
        <v>9</v>
      </c>
    </row>
    <row r="6" spans="1:23" ht="12.75" customHeight="1" x14ac:dyDescent="0.25">
      <c r="A6" s="2"/>
      <c r="B6" s="325" t="s">
        <v>10</v>
      </c>
      <c r="C6" s="327" t="s">
        <v>11</v>
      </c>
      <c r="D6" s="329" t="s">
        <v>12</v>
      </c>
      <c r="E6" s="329" t="s">
        <v>13</v>
      </c>
      <c r="F6" s="329" t="s">
        <v>14</v>
      </c>
      <c r="G6" s="331" t="s">
        <v>15</v>
      </c>
      <c r="H6" s="332"/>
      <c r="I6" s="321" t="s">
        <v>16</v>
      </c>
      <c r="J6" s="322"/>
      <c r="K6" s="323" t="s">
        <v>16</v>
      </c>
      <c r="L6" s="324"/>
      <c r="M6" s="321" t="s">
        <v>17</v>
      </c>
      <c r="N6" s="322"/>
      <c r="O6" s="321" t="s">
        <v>18</v>
      </c>
      <c r="P6" s="322"/>
      <c r="Q6" s="321" t="s">
        <v>15</v>
      </c>
      <c r="R6" s="322"/>
      <c r="S6" s="321" t="s">
        <v>19</v>
      </c>
      <c r="T6" s="322"/>
      <c r="U6" s="321" t="s">
        <v>16</v>
      </c>
      <c r="V6" s="322"/>
      <c r="W6" s="319"/>
    </row>
    <row r="7" spans="1:23" ht="12.75" customHeight="1" x14ac:dyDescent="0.25">
      <c r="A7" s="2"/>
      <c r="B7" s="326"/>
      <c r="C7" s="328"/>
      <c r="D7" s="330"/>
      <c r="E7" s="330"/>
      <c r="F7" s="330"/>
      <c r="G7" s="8" t="s">
        <v>10</v>
      </c>
      <c r="H7" s="9" t="s">
        <v>9</v>
      </c>
      <c r="I7" s="10" t="s">
        <v>10</v>
      </c>
      <c r="J7" s="10" t="s">
        <v>9</v>
      </c>
      <c r="K7" s="11" t="s">
        <v>10</v>
      </c>
      <c r="L7" s="11" t="s">
        <v>9</v>
      </c>
      <c r="M7" s="10" t="s">
        <v>10</v>
      </c>
      <c r="N7" s="10" t="s">
        <v>9</v>
      </c>
      <c r="O7" s="10" t="s">
        <v>10</v>
      </c>
      <c r="P7" s="10" t="s">
        <v>9</v>
      </c>
      <c r="Q7" s="10" t="s">
        <v>10</v>
      </c>
      <c r="R7" s="10" t="s">
        <v>9</v>
      </c>
      <c r="S7" s="10" t="s">
        <v>10</v>
      </c>
      <c r="T7" s="10" t="s">
        <v>9</v>
      </c>
      <c r="U7" s="10" t="s">
        <v>10</v>
      </c>
      <c r="V7" s="10" t="s">
        <v>9</v>
      </c>
      <c r="W7" s="320"/>
    </row>
    <row r="8" spans="1:23" ht="12.75" customHeight="1" x14ac:dyDescent="0.25">
      <c r="A8" s="2"/>
      <c r="B8" s="12">
        <v>1</v>
      </c>
      <c r="C8" s="13">
        <v>437</v>
      </c>
      <c r="D8" s="14" t="s">
        <v>20</v>
      </c>
      <c r="E8" s="15" t="s">
        <v>21</v>
      </c>
      <c r="F8" s="16" t="s">
        <v>22</v>
      </c>
      <c r="G8" s="17"/>
      <c r="H8" s="18"/>
      <c r="I8" s="19">
        <v>1</v>
      </c>
      <c r="J8" s="20">
        <v>16</v>
      </c>
      <c r="K8" s="21"/>
      <c r="L8" s="21"/>
      <c r="M8" s="22">
        <v>1</v>
      </c>
      <c r="N8" s="20">
        <v>17</v>
      </c>
      <c r="O8" s="23">
        <v>4</v>
      </c>
      <c r="P8" s="20">
        <v>12</v>
      </c>
      <c r="Q8" s="145">
        <v>3</v>
      </c>
      <c r="R8" s="146">
        <v>11</v>
      </c>
      <c r="S8" s="22">
        <v>1</v>
      </c>
      <c r="T8" s="201">
        <v>18</v>
      </c>
      <c r="U8" s="19">
        <v>1</v>
      </c>
      <c r="V8" s="19">
        <v>15</v>
      </c>
      <c r="W8" s="142">
        <f>J8+N8+P8+R8+T8+V8</f>
        <v>89</v>
      </c>
    </row>
    <row r="9" spans="1:23" ht="12.75" customHeight="1" x14ac:dyDescent="0.25">
      <c r="A9" s="2"/>
      <c r="B9" s="25">
        <v>2</v>
      </c>
      <c r="C9" s="26">
        <v>429</v>
      </c>
      <c r="D9" s="27" t="s">
        <v>98</v>
      </c>
      <c r="E9" s="28" t="s">
        <v>21</v>
      </c>
      <c r="F9" s="29" t="s">
        <v>47</v>
      </c>
      <c r="G9" s="30"/>
      <c r="H9" s="31"/>
      <c r="I9" s="32"/>
      <c r="J9" s="33"/>
      <c r="K9" s="34"/>
      <c r="L9" s="34"/>
      <c r="M9" s="35"/>
      <c r="N9" s="33"/>
      <c r="O9" s="36">
        <v>2</v>
      </c>
      <c r="P9" s="33">
        <v>16</v>
      </c>
      <c r="Q9" s="147">
        <v>1</v>
      </c>
      <c r="R9" s="148">
        <v>16</v>
      </c>
      <c r="S9" s="35">
        <v>3</v>
      </c>
      <c r="T9" s="33">
        <v>13</v>
      </c>
      <c r="U9" s="32">
        <v>2</v>
      </c>
      <c r="V9" s="32">
        <v>12</v>
      </c>
      <c r="W9" s="143">
        <f>J9+N9+P9+R9+T9+V9</f>
        <v>57</v>
      </c>
    </row>
    <row r="10" spans="1:23" ht="12.75" customHeight="1" x14ac:dyDescent="0.25">
      <c r="A10" s="2"/>
      <c r="B10" s="25">
        <v>3</v>
      </c>
      <c r="C10" s="26">
        <v>409</v>
      </c>
      <c r="D10" s="27" t="s">
        <v>23</v>
      </c>
      <c r="E10" s="28" t="s">
        <v>21</v>
      </c>
      <c r="F10" s="29" t="s">
        <v>24</v>
      </c>
      <c r="G10" s="30"/>
      <c r="H10" s="31"/>
      <c r="I10" s="32">
        <v>2</v>
      </c>
      <c r="J10" s="33">
        <v>13</v>
      </c>
      <c r="K10" s="34"/>
      <c r="L10" s="34"/>
      <c r="M10" s="35">
        <v>3</v>
      </c>
      <c r="N10" s="33">
        <v>12</v>
      </c>
      <c r="O10" s="36">
        <v>3</v>
      </c>
      <c r="P10" s="33">
        <v>14</v>
      </c>
      <c r="Q10" s="147"/>
      <c r="R10" s="148"/>
      <c r="S10" s="35">
        <v>4</v>
      </c>
      <c r="T10" s="204">
        <v>11</v>
      </c>
      <c r="U10" s="32" t="s">
        <v>43</v>
      </c>
      <c r="V10" s="32">
        <v>0</v>
      </c>
      <c r="W10" s="143">
        <f>J10+N10+P10+R10+T10+V10</f>
        <v>50</v>
      </c>
    </row>
    <row r="11" spans="1:23" ht="12.75" customHeight="1" x14ac:dyDescent="0.25">
      <c r="A11" s="2"/>
      <c r="B11" s="25">
        <v>4</v>
      </c>
      <c r="C11" s="26">
        <v>441</v>
      </c>
      <c r="D11" s="27" t="s">
        <v>25</v>
      </c>
      <c r="E11" s="28" t="s">
        <v>26</v>
      </c>
      <c r="F11" s="29" t="s">
        <v>27</v>
      </c>
      <c r="G11" s="30"/>
      <c r="H11" s="31"/>
      <c r="I11" s="32">
        <v>4</v>
      </c>
      <c r="J11" s="33">
        <v>9</v>
      </c>
      <c r="K11" s="34"/>
      <c r="L11" s="34"/>
      <c r="M11" s="35">
        <v>2</v>
      </c>
      <c r="N11" s="33">
        <v>14</v>
      </c>
      <c r="O11" s="36">
        <v>1</v>
      </c>
      <c r="P11" s="33">
        <v>19</v>
      </c>
      <c r="Q11" s="147"/>
      <c r="R11" s="148"/>
      <c r="S11" s="35"/>
      <c r="T11" s="33"/>
      <c r="U11" s="32"/>
      <c r="V11" s="32"/>
      <c r="W11" s="143">
        <f t="shared" ref="W11:W16" si="0">J11+N11+P11+R11+T11+V11</f>
        <v>42</v>
      </c>
    </row>
    <row r="12" spans="1:23" ht="12.75" customHeight="1" x14ac:dyDescent="0.25">
      <c r="A12" s="2"/>
      <c r="B12" s="25">
        <v>5</v>
      </c>
      <c r="C12" s="26">
        <v>411</v>
      </c>
      <c r="D12" s="27" t="s">
        <v>28</v>
      </c>
      <c r="E12" s="28" t="s">
        <v>29</v>
      </c>
      <c r="F12" s="29" t="s">
        <v>30</v>
      </c>
      <c r="G12" s="30"/>
      <c r="H12" s="31"/>
      <c r="I12" s="32">
        <v>3</v>
      </c>
      <c r="J12" s="33">
        <v>11</v>
      </c>
      <c r="K12" s="34"/>
      <c r="L12" s="34"/>
      <c r="M12" s="35">
        <v>5</v>
      </c>
      <c r="N12" s="33">
        <v>9</v>
      </c>
      <c r="O12" s="36">
        <v>6</v>
      </c>
      <c r="P12" s="33">
        <v>10</v>
      </c>
      <c r="Q12" s="147">
        <v>4</v>
      </c>
      <c r="R12" s="148">
        <v>9</v>
      </c>
      <c r="S12" s="35" t="s">
        <v>43</v>
      </c>
      <c r="T12" s="33">
        <v>0</v>
      </c>
      <c r="U12" s="32"/>
      <c r="V12" s="32"/>
      <c r="W12" s="143">
        <f t="shared" si="0"/>
        <v>39</v>
      </c>
    </row>
    <row r="13" spans="1:23" ht="12.75" customHeight="1" x14ac:dyDescent="0.25">
      <c r="A13" s="2"/>
      <c r="B13" s="25">
        <v>6</v>
      </c>
      <c r="C13" s="26">
        <v>455</v>
      </c>
      <c r="D13" s="27" t="s">
        <v>31</v>
      </c>
      <c r="E13" s="28" t="s">
        <v>100</v>
      </c>
      <c r="F13" s="160" t="s">
        <v>32</v>
      </c>
      <c r="G13" s="30"/>
      <c r="H13" s="31"/>
      <c r="I13" s="32"/>
      <c r="J13" s="33"/>
      <c r="K13" s="34"/>
      <c r="L13" s="34"/>
      <c r="M13" s="35">
        <v>4</v>
      </c>
      <c r="N13" s="33">
        <v>10</v>
      </c>
      <c r="O13" s="36">
        <v>7</v>
      </c>
      <c r="P13" s="33">
        <v>9</v>
      </c>
      <c r="Q13" s="147"/>
      <c r="R13" s="148"/>
      <c r="S13" s="35">
        <v>5</v>
      </c>
      <c r="T13" s="33">
        <v>10</v>
      </c>
      <c r="U13" s="32"/>
      <c r="V13" s="32"/>
      <c r="W13" s="143">
        <f t="shared" si="0"/>
        <v>29</v>
      </c>
    </row>
    <row r="14" spans="1:23" ht="12.75" customHeight="1" x14ac:dyDescent="0.25">
      <c r="A14" s="2"/>
      <c r="B14" s="25">
        <v>7</v>
      </c>
      <c r="C14" s="209">
        <v>419</v>
      </c>
      <c r="D14" s="210" t="s">
        <v>102</v>
      </c>
      <c r="E14" s="211" t="s">
        <v>40</v>
      </c>
      <c r="F14" s="212" t="s">
        <v>38</v>
      </c>
      <c r="G14" s="213"/>
      <c r="H14" s="214"/>
      <c r="I14" s="215"/>
      <c r="J14" s="216"/>
      <c r="K14" s="217"/>
      <c r="L14" s="217"/>
      <c r="M14" s="218"/>
      <c r="N14" s="216"/>
      <c r="O14" s="219"/>
      <c r="P14" s="216"/>
      <c r="Q14" s="220"/>
      <c r="R14" s="221"/>
      <c r="S14" s="218">
        <v>2</v>
      </c>
      <c r="T14" s="216">
        <v>15</v>
      </c>
      <c r="U14" s="215"/>
      <c r="V14" s="215"/>
      <c r="W14" s="222">
        <f t="shared" si="0"/>
        <v>15</v>
      </c>
    </row>
    <row r="15" spans="1:23" ht="12.75" customHeight="1" x14ac:dyDescent="0.25">
      <c r="A15" s="2"/>
      <c r="B15" s="25">
        <v>8</v>
      </c>
      <c r="C15" s="209">
        <v>494</v>
      </c>
      <c r="D15" s="210" t="s">
        <v>101</v>
      </c>
      <c r="E15" s="211" t="s">
        <v>26</v>
      </c>
      <c r="F15" s="212" t="s">
        <v>24</v>
      </c>
      <c r="G15" s="213"/>
      <c r="H15" s="214"/>
      <c r="I15" s="215"/>
      <c r="J15" s="216"/>
      <c r="K15" s="217"/>
      <c r="L15" s="217"/>
      <c r="M15" s="218"/>
      <c r="N15" s="216"/>
      <c r="O15" s="219"/>
      <c r="P15" s="216"/>
      <c r="Q15" s="220">
        <v>2</v>
      </c>
      <c r="R15" s="221">
        <v>13</v>
      </c>
      <c r="S15" s="218"/>
      <c r="T15" s="216"/>
      <c r="U15" s="215"/>
      <c r="V15" s="215"/>
      <c r="W15" s="222">
        <f t="shared" si="0"/>
        <v>13</v>
      </c>
    </row>
    <row r="16" spans="1:23" ht="12.75" customHeight="1" x14ac:dyDescent="0.25">
      <c r="A16" s="2"/>
      <c r="B16" s="38">
        <v>9</v>
      </c>
      <c r="C16" s="223">
        <v>444</v>
      </c>
      <c r="D16" s="224" t="s">
        <v>99</v>
      </c>
      <c r="E16" s="225" t="s">
        <v>26</v>
      </c>
      <c r="F16" s="226" t="s">
        <v>27</v>
      </c>
      <c r="G16" s="227"/>
      <c r="H16" s="228"/>
      <c r="I16" s="229"/>
      <c r="J16" s="230"/>
      <c r="K16" s="231"/>
      <c r="L16" s="231"/>
      <c r="M16" s="232"/>
      <c r="N16" s="230"/>
      <c r="O16" s="233">
        <v>5</v>
      </c>
      <c r="P16" s="230">
        <v>11</v>
      </c>
      <c r="Q16" s="234"/>
      <c r="R16" s="235"/>
      <c r="S16" s="232"/>
      <c r="T16" s="230"/>
      <c r="U16" s="229"/>
      <c r="V16" s="229"/>
      <c r="W16" s="236">
        <f t="shared" si="0"/>
        <v>11</v>
      </c>
    </row>
    <row r="17" spans="1:23" ht="12.75" customHeight="1" x14ac:dyDescent="0.25">
      <c r="A17" s="2"/>
      <c r="B17" s="41"/>
      <c r="C17" s="5"/>
      <c r="D17" s="42"/>
      <c r="E17" s="42"/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2.75" customHeight="1" x14ac:dyDescent="0.25">
      <c r="A18" s="2"/>
      <c r="B18" s="3"/>
      <c r="C18" s="5"/>
      <c r="D18" s="42"/>
      <c r="E18" s="42"/>
      <c r="F18" s="42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41"/>
    </row>
    <row r="19" spans="1:23" ht="12.75" customHeight="1" x14ac:dyDescent="0.25">
      <c r="A19" s="2"/>
      <c r="B19" s="309" t="s">
        <v>33</v>
      </c>
      <c r="C19" s="310"/>
      <c r="D19" s="310"/>
      <c r="E19" s="310"/>
      <c r="F19" s="322"/>
      <c r="G19" s="312" t="s">
        <v>2</v>
      </c>
      <c r="H19" s="313"/>
      <c r="I19" s="314" t="s">
        <v>2</v>
      </c>
      <c r="J19" s="315"/>
      <c r="K19" s="316" t="s">
        <v>4</v>
      </c>
      <c r="L19" s="317"/>
      <c r="M19" s="314" t="s">
        <v>3</v>
      </c>
      <c r="N19" s="315"/>
      <c r="O19" s="314" t="s">
        <v>4</v>
      </c>
      <c r="P19" s="315"/>
      <c r="Q19" s="314" t="s">
        <v>5</v>
      </c>
      <c r="R19" s="315"/>
      <c r="S19" s="314" t="s">
        <v>6</v>
      </c>
      <c r="T19" s="315"/>
      <c r="U19" s="314" t="s">
        <v>7</v>
      </c>
      <c r="V19" s="315"/>
      <c r="W19" s="318" t="s">
        <v>9</v>
      </c>
    </row>
    <row r="20" spans="1:23" ht="12.75" customHeight="1" x14ac:dyDescent="0.25">
      <c r="A20" s="2"/>
      <c r="B20" s="325" t="s">
        <v>10</v>
      </c>
      <c r="C20" s="327" t="s">
        <v>11</v>
      </c>
      <c r="D20" s="329" t="s">
        <v>12</v>
      </c>
      <c r="E20" s="329" t="s">
        <v>13</v>
      </c>
      <c r="F20" s="329" t="s">
        <v>14</v>
      </c>
      <c r="G20" s="331" t="s">
        <v>15</v>
      </c>
      <c r="H20" s="332"/>
      <c r="I20" s="321" t="s">
        <v>16</v>
      </c>
      <c r="J20" s="322"/>
      <c r="K20" s="323" t="s">
        <v>16</v>
      </c>
      <c r="L20" s="324"/>
      <c r="M20" s="321" t="s">
        <v>17</v>
      </c>
      <c r="N20" s="322"/>
      <c r="O20" s="321" t="s">
        <v>18</v>
      </c>
      <c r="P20" s="322"/>
      <c r="Q20" s="321" t="s">
        <v>15</v>
      </c>
      <c r="R20" s="322"/>
      <c r="S20" s="321" t="s">
        <v>19</v>
      </c>
      <c r="T20" s="322"/>
      <c r="U20" s="321" t="s">
        <v>16</v>
      </c>
      <c r="V20" s="322"/>
      <c r="W20" s="319"/>
    </row>
    <row r="21" spans="1:23" ht="12.75" customHeight="1" x14ac:dyDescent="0.25">
      <c r="A21" s="2"/>
      <c r="B21" s="326"/>
      <c r="C21" s="328"/>
      <c r="D21" s="330"/>
      <c r="E21" s="330"/>
      <c r="F21" s="330"/>
      <c r="G21" s="9" t="s">
        <v>10</v>
      </c>
      <c r="H21" s="9" t="s">
        <v>9</v>
      </c>
      <c r="I21" s="10" t="s">
        <v>10</v>
      </c>
      <c r="J21" s="10" t="s">
        <v>9</v>
      </c>
      <c r="K21" s="11" t="s">
        <v>10</v>
      </c>
      <c r="L21" s="11" t="s">
        <v>9</v>
      </c>
      <c r="M21" s="10" t="s">
        <v>10</v>
      </c>
      <c r="N21" s="10" t="s">
        <v>9</v>
      </c>
      <c r="O21" s="10" t="s">
        <v>10</v>
      </c>
      <c r="P21" s="10" t="s">
        <v>9</v>
      </c>
      <c r="Q21" s="10" t="s">
        <v>10</v>
      </c>
      <c r="R21" s="10" t="s">
        <v>9</v>
      </c>
      <c r="S21" s="10" t="s">
        <v>10</v>
      </c>
      <c r="T21" s="203" t="s">
        <v>9</v>
      </c>
      <c r="U21" s="10" t="s">
        <v>10</v>
      </c>
      <c r="V21" s="10" t="s">
        <v>9</v>
      </c>
      <c r="W21" s="320"/>
    </row>
    <row r="22" spans="1:23" ht="12.75" customHeight="1" x14ac:dyDescent="0.25">
      <c r="A22" s="2"/>
      <c r="B22" s="12">
        <v>1</v>
      </c>
      <c r="C22" s="43">
        <v>204</v>
      </c>
      <c r="D22" s="44" t="s">
        <v>34</v>
      </c>
      <c r="E22" s="45" t="s">
        <v>35</v>
      </c>
      <c r="F22" s="46" t="s">
        <v>24</v>
      </c>
      <c r="G22" s="47"/>
      <c r="H22" s="48"/>
      <c r="I22" s="49">
        <v>1</v>
      </c>
      <c r="J22" s="50">
        <v>18</v>
      </c>
      <c r="K22" s="51"/>
      <c r="L22" s="52"/>
      <c r="M22" s="49">
        <v>1</v>
      </c>
      <c r="N22" s="50">
        <v>19</v>
      </c>
      <c r="O22" s="53">
        <v>3</v>
      </c>
      <c r="P22" s="54">
        <v>14</v>
      </c>
      <c r="Q22" s="149">
        <v>1</v>
      </c>
      <c r="R22" s="150">
        <v>16</v>
      </c>
      <c r="S22" s="55">
        <v>1</v>
      </c>
      <c r="T22" s="199">
        <v>20</v>
      </c>
      <c r="U22" s="49">
        <v>1</v>
      </c>
      <c r="V22" s="54">
        <v>18</v>
      </c>
      <c r="W22" s="142">
        <f t="shared" ref="W22:W29" si="1">J22+N22+P22+R22+T22+V22</f>
        <v>105</v>
      </c>
    </row>
    <row r="23" spans="1:23" ht="12.75" customHeight="1" x14ac:dyDescent="0.25">
      <c r="A23" s="2"/>
      <c r="B23" s="25">
        <v>2</v>
      </c>
      <c r="C23" s="26">
        <v>243</v>
      </c>
      <c r="D23" s="27" t="s">
        <v>39</v>
      </c>
      <c r="E23" s="57" t="s">
        <v>40</v>
      </c>
      <c r="F23" s="58" t="s">
        <v>22</v>
      </c>
      <c r="G23" s="59"/>
      <c r="H23" s="60"/>
      <c r="I23" s="61">
        <v>3</v>
      </c>
      <c r="J23" s="62">
        <v>13</v>
      </c>
      <c r="K23" s="63"/>
      <c r="L23" s="64"/>
      <c r="M23" s="61">
        <v>3</v>
      </c>
      <c r="N23" s="62">
        <v>14</v>
      </c>
      <c r="O23" s="65">
        <v>4</v>
      </c>
      <c r="P23" s="66">
        <v>12</v>
      </c>
      <c r="Q23" s="151">
        <v>3</v>
      </c>
      <c r="R23" s="152">
        <v>11</v>
      </c>
      <c r="S23" s="67">
        <v>7</v>
      </c>
      <c r="T23" s="200">
        <v>10</v>
      </c>
      <c r="U23" s="61">
        <v>2</v>
      </c>
      <c r="V23" s="66">
        <v>15</v>
      </c>
      <c r="W23" s="143">
        <f t="shared" si="1"/>
        <v>75</v>
      </c>
    </row>
    <row r="24" spans="1:23" ht="12.75" customHeight="1" x14ac:dyDescent="0.25">
      <c r="A24" s="2"/>
      <c r="B24" s="25">
        <v>3</v>
      </c>
      <c r="C24" s="26">
        <v>225</v>
      </c>
      <c r="D24" s="27" t="s">
        <v>36</v>
      </c>
      <c r="E24" s="57" t="s">
        <v>37</v>
      </c>
      <c r="F24" s="58" t="s">
        <v>38</v>
      </c>
      <c r="G24" s="59"/>
      <c r="H24" s="60"/>
      <c r="I24" s="61">
        <v>4</v>
      </c>
      <c r="J24" s="62">
        <v>11</v>
      </c>
      <c r="K24" s="63"/>
      <c r="L24" s="64"/>
      <c r="M24" s="61">
        <v>2</v>
      </c>
      <c r="N24" s="62">
        <v>16</v>
      </c>
      <c r="O24" s="65">
        <v>6</v>
      </c>
      <c r="P24" s="66">
        <v>10</v>
      </c>
      <c r="Q24" s="151">
        <v>4</v>
      </c>
      <c r="R24" s="152">
        <v>9</v>
      </c>
      <c r="S24" s="67">
        <v>5</v>
      </c>
      <c r="T24" s="66">
        <v>12</v>
      </c>
      <c r="U24" s="61">
        <v>3</v>
      </c>
      <c r="V24" s="66">
        <v>13</v>
      </c>
      <c r="W24" s="143">
        <f t="shared" si="1"/>
        <v>71</v>
      </c>
    </row>
    <row r="25" spans="1:23" ht="12.75" customHeight="1" x14ac:dyDescent="0.25">
      <c r="A25" s="2"/>
      <c r="B25" s="25">
        <v>4</v>
      </c>
      <c r="C25" s="26">
        <v>269</v>
      </c>
      <c r="D25" s="27" t="s">
        <v>46</v>
      </c>
      <c r="E25" s="57" t="s">
        <v>40</v>
      </c>
      <c r="F25" s="159" t="s">
        <v>47</v>
      </c>
      <c r="G25" s="59"/>
      <c r="H25" s="60"/>
      <c r="I25" s="61">
        <v>5</v>
      </c>
      <c r="J25" s="62">
        <v>10</v>
      </c>
      <c r="K25" s="63"/>
      <c r="L25" s="64"/>
      <c r="M25" s="61" t="s">
        <v>43</v>
      </c>
      <c r="N25" s="62">
        <v>0</v>
      </c>
      <c r="O25" s="65">
        <v>1</v>
      </c>
      <c r="P25" s="66">
        <v>19</v>
      </c>
      <c r="Q25" s="151">
        <v>2</v>
      </c>
      <c r="R25" s="152">
        <v>13</v>
      </c>
      <c r="S25" s="67">
        <v>4</v>
      </c>
      <c r="T25" s="200">
        <v>13</v>
      </c>
      <c r="U25" s="61">
        <v>4</v>
      </c>
      <c r="V25" s="66">
        <v>11</v>
      </c>
      <c r="W25" s="143">
        <f t="shared" si="1"/>
        <v>66</v>
      </c>
    </row>
    <row r="26" spans="1:23" ht="12.75" customHeight="1" x14ac:dyDescent="0.25">
      <c r="A26" s="2"/>
      <c r="B26" s="25">
        <v>5</v>
      </c>
      <c r="C26" s="26">
        <v>237</v>
      </c>
      <c r="D26" s="27" t="s">
        <v>42</v>
      </c>
      <c r="E26" s="57" t="s">
        <v>40</v>
      </c>
      <c r="F26" s="58" t="s">
        <v>27</v>
      </c>
      <c r="G26" s="59"/>
      <c r="H26" s="60"/>
      <c r="I26" s="61">
        <v>2</v>
      </c>
      <c r="J26" s="62">
        <v>15</v>
      </c>
      <c r="K26" s="63"/>
      <c r="L26" s="64"/>
      <c r="M26" s="61" t="s">
        <v>43</v>
      </c>
      <c r="N26" s="62">
        <v>0</v>
      </c>
      <c r="O26" s="65">
        <v>2</v>
      </c>
      <c r="P26" s="66">
        <v>16</v>
      </c>
      <c r="Q26" s="151"/>
      <c r="R26" s="152"/>
      <c r="S26" s="67">
        <v>2</v>
      </c>
      <c r="T26" s="200">
        <v>17</v>
      </c>
      <c r="U26" s="61"/>
      <c r="V26" s="66"/>
      <c r="W26" s="143">
        <f t="shared" si="1"/>
        <v>48</v>
      </c>
    </row>
    <row r="27" spans="1:23" ht="12.75" customHeight="1" x14ac:dyDescent="0.25">
      <c r="A27" s="2"/>
      <c r="B27" s="25">
        <v>6</v>
      </c>
      <c r="C27" s="26">
        <v>203</v>
      </c>
      <c r="D27" s="27" t="s">
        <v>44</v>
      </c>
      <c r="E27" s="57" t="s">
        <v>45</v>
      </c>
      <c r="F27" s="58" t="s">
        <v>38</v>
      </c>
      <c r="G27" s="59"/>
      <c r="H27" s="60"/>
      <c r="I27" s="61"/>
      <c r="J27" s="62"/>
      <c r="K27" s="63"/>
      <c r="L27" s="64"/>
      <c r="M27" s="61">
        <v>5</v>
      </c>
      <c r="N27" s="62">
        <v>11</v>
      </c>
      <c r="O27" s="65">
        <v>5</v>
      </c>
      <c r="P27" s="66">
        <v>11</v>
      </c>
      <c r="Q27" s="151"/>
      <c r="R27" s="152"/>
      <c r="S27" s="67">
        <v>3</v>
      </c>
      <c r="T27" s="66">
        <v>15</v>
      </c>
      <c r="U27" s="61">
        <v>6</v>
      </c>
      <c r="V27" s="66">
        <v>9</v>
      </c>
      <c r="W27" s="143">
        <f t="shared" si="1"/>
        <v>46</v>
      </c>
    </row>
    <row r="28" spans="1:23" ht="12.75" customHeight="1" x14ac:dyDescent="0.25">
      <c r="A28" s="2"/>
      <c r="B28" s="25">
        <v>7</v>
      </c>
      <c r="C28" s="26">
        <v>414</v>
      </c>
      <c r="D28" s="27" t="s">
        <v>41</v>
      </c>
      <c r="E28" s="57" t="s">
        <v>21</v>
      </c>
      <c r="F28" s="207" t="s">
        <v>24</v>
      </c>
      <c r="G28" s="59"/>
      <c r="H28" s="60"/>
      <c r="I28" s="61">
        <v>6</v>
      </c>
      <c r="J28" s="62">
        <v>9</v>
      </c>
      <c r="K28" s="208"/>
      <c r="L28" s="64"/>
      <c r="M28" s="61">
        <v>4</v>
      </c>
      <c r="N28" s="62">
        <v>12</v>
      </c>
      <c r="O28" s="65">
        <v>7</v>
      </c>
      <c r="P28" s="66">
        <v>9</v>
      </c>
      <c r="Q28" s="151"/>
      <c r="R28" s="152"/>
      <c r="S28" s="67"/>
      <c r="T28" s="66"/>
      <c r="U28" s="61"/>
      <c r="V28" s="66"/>
      <c r="W28" s="143">
        <f t="shared" si="1"/>
        <v>30</v>
      </c>
    </row>
    <row r="29" spans="1:23" ht="12.75" customHeight="1" x14ac:dyDescent="0.25">
      <c r="A29" s="2"/>
      <c r="B29" s="38">
        <v>8</v>
      </c>
      <c r="C29" s="223">
        <v>293</v>
      </c>
      <c r="D29" s="224" t="s">
        <v>113</v>
      </c>
      <c r="E29" s="237" t="s">
        <v>21</v>
      </c>
      <c r="F29" s="238" t="s">
        <v>22</v>
      </c>
      <c r="G29" s="239"/>
      <c r="H29" s="240"/>
      <c r="I29" s="241"/>
      <c r="J29" s="242"/>
      <c r="K29" s="243"/>
      <c r="L29" s="244"/>
      <c r="M29" s="241"/>
      <c r="N29" s="242"/>
      <c r="O29" s="245"/>
      <c r="P29" s="246"/>
      <c r="Q29" s="247"/>
      <c r="R29" s="248"/>
      <c r="S29" s="245"/>
      <c r="T29" s="246"/>
      <c r="U29" s="249">
        <v>5</v>
      </c>
      <c r="V29" s="246">
        <v>10</v>
      </c>
      <c r="W29" s="236">
        <f t="shared" si="1"/>
        <v>10</v>
      </c>
    </row>
    <row r="30" spans="1:23" ht="12.75" customHeight="1" x14ac:dyDescent="0.25">
      <c r="A30" s="2"/>
      <c r="B30" s="3"/>
      <c r="C30" s="5"/>
      <c r="D30" s="42"/>
      <c r="E30" s="42"/>
      <c r="F30" s="42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41"/>
    </row>
    <row r="31" spans="1:23" ht="12.75" customHeight="1" x14ac:dyDescent="0.25">
      <c r="A31" s="2"/>
      <c r="B31" s="3"/>
      <c r="C31" s="5"/>
      <c r="D31" s="42"/>
      <c r="E31" s="42"/>
      <c r="F31" s="42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41"/>
    </row>
    <row r="32" spans="1:23" ht="12.75" customHeight="1" x14ac:dyDescent="0.25">
      <c r="A32" s="2"/>
      <c r="B32" s="309" t="s">
        <v>48</v>
      </c>
      <c r="C32" s="310"/>
      <c r="D32" s="310"/>
      <c r="E32" s="310"/>
      <c r="F32" s="322"/>
      <c r="G32" s="312" t="s">
        <v>2</v>
      </c>
      <c r="H32" s="313"/>
      <c r="I32" s="314" t="s">
        <v>2</v>
      </c>
      <c r="J32" s="315"/>
      <c r="K32" s="316" t="s">
        <v>4</v>
      </c>
      <c r="L32" s="317"/>
      <c r="M32" s="314" t="s">
        <v>3</v>
      </c>
      <c r="N32" s="315"/>
      <c r="O32" s="314" t="s">
        <v>4</v>
      </c>
      <c r="P32" s="315"/>
      <c r="Q32" s="314" t="s">
        <v>5</v>
      </c>
      <c r="R32" s="315"/>
      <c r="S32" s="314" t="s">
        <v>6</v>
      </c>
      <c r="T32" s="315"/>
      <c r="U32" s="314" t="s">
        <v>7</v>
      </c>
      <c r="V32" s="315"/>
      <c r="W32" s="318" t="s">
        <v>9</v>
      </c>
    </row>
    <row r="33" spans="1:23" ht="12.75" customHeight="1" x14ac:dyDescent="0.25">
      <c r="A33" s="2"/>
      <c r="B33" s="325" t="s">
        <v>10</v>
      </c>
      <c r="C33" s="327" t="s">
        <v>11</v>
      </c>
      <c r="D33" s="329" t="s">
        <v>12</v>
      </c>
      <c r="E33" s="329" t="s">
        <v>13</v>
      </c>
      <c r="F33" s="329" t="s">
        <v>14</v>
      </c>
      <c r="G33" s="331" t="s">
        <v>15</v>
      </c>
      <c r="H33" s="332"/>
      <c r="I33" s="321" t="s">
        <v>16</v>
      </c>
      <c r="J33" s="322"/>
      <c r="K33" s="323" t="s">
        <v>16</v>
      </c>
      <c r="L33" s="324"/>
      <c r="M33" s="321" t="s">
        <v>17</v>
      </c>
      <c r="N33" s="322"/>
      <c r="O33" s="321" t="s">
        <v>18</v>
      </c>
      <c r="P33" s="322"/>
      <c r="Q33" s="321" t="s">
        <v>15</v>
      </c>
      <c r="R33" s="322"/>
      <c r="S33" s="321" t="s">
        <v>19</v>
      </c>
      <c r="T33" s="322"/>
      <c r="U33" s="321" t="s">
        <v>16</v>
      </c>
      <c r="V33" s="322"/>
      <c r="W33" s="319"/>
    </row>
    <row r="34" spans="1:23" ht="12.75" customHeight="1" x14ac:dyDescent="0.25">
      <c r="A34" s="2"/>
      <c r="B34" s="326"/>
      <c r="C34" s="328"/>
      <c r="D34" s="330"/>
      <c r="E34" s="330"/>
      <c r="F34" s="330"/>
      <c r="G34" s="9" t="s">
        <v>10</v>
      </c>
      <c r="H34" s="9" t="s">
        <v>9</v>
      </c>
      <c r="I34" s="10" t="s">
        <v>10</v>
      </c>
      <c r="J34" s="10" t="s">
        <v>9</v>
      </c>
      <c r="K34" s="11" t="s">
        <v>10</v>
      </c>
      <c r="L34" s="11" t="s">
        <v>9</v>
      </c>
      <c r="M34" s="10" t="s">
        <v>10</v>
      </c>
      <c r="N34" s="10" t="s">
        <v>9</v>
      </c>
      <c r="O34" s="10" t="s">
        <v>10</v>
      </c>
      <c r="P34" s="10" t="s">
        <v>9</v>
      </c>
      <c r="Q34" s="10" t="s">
        <v>10</v>
      </c>
      <c r="R34" s="10" t="s">
        <v>9</v>
      </c>
      <c r="S34" s="10" t="s">
        <v>10</v>
      </c>
      <c r="T34" s="10" t="s">
        <v>9</v>
      </c>
      <c r="U34" s="10" t="s">
        <v>10</v>
      </c>
      <c r="V34" s="10" t="s">
        <v>9</v>
      </c>
      <c r="W34" s="320"/>
    </row>
    <row r="35" spans="1:23" ht="12.75" customHeight="1" x14ac:dyDescent="0.25">
      <c r="A35" s="2"/>
      <c r="B35" s="12">
        <v>1</v>
      </c>
      <c r="C35" s="76">
        <v>199</v>
      </c>
      <c r="D35" s="77" t="s">
        <v>49</v>
      </c>
      <c r="E35" s="78" t="s">
        <v>50</v>
      </c>
      <c r="F35" s="79" t="s">
        <v>47</v>
      </c>
      <c r="G35" s="80"/>
      <c r="H35" s="81"/>
      <c r="I35" s="49">
        <v>2</v>
      </c>
      <c r="J35" s="50">
        <v>15</v>
      </c>
      <c r="K35" s="51"/>
      <c r="L35" s="52"/>
      <c r="M35" s="49">
        <v>2</v>
      </c>
      <c r="N35" s="50">
        <v>13</v>
      </c>
      <c r="O35" s="53">
        <v>1</v>
      </c>
      <c r="P35" s="54">
        <v>17</v>
      </c>
      <c r="Q35" s="149"/>
      <c r="R35" s="150"/>
      <c r="S35" s="149">
        <v>2</v>
      </c>
      <c r="T35" s="205">
        <v>17</v>
      </c>
      <c r="U35" s="49">
        <v>1</v>
      </c>
      <c r="V35" s="54">
        <v>15</v>
      </c>
      <c r="W35" s="142">
        <f t="shared" ref="W35:W40" si="2">J35+N35+P35+R35+T35+V35</f>
        <v>77</v>
      </c>
    </row>
    <row r="36" spans="1:23" ht="12.75" customHeight="1" x14ac:dyDescent="0.25">
      <c r="A36" s="2"/>
      <c r="B36" s="25">
        <v>2</v>
      </c>
      <c r="C36" s="82">
        <v>181</v>
      </c>
      <c r="D36" s="83" t="s">
        <v>52</v>
      </c>
      <c r="E36" s="84" t="s">
        <v>50</v>
      </c>
      <c r="F36" s="58" t="s">
        <v>53</v>
      </c>
      <c r="G36" s="85"/>
      <c r="H36" s="86"/>
      <c r="I36" s="32">
        <v>3</v>
      </c>
      <c r="J36" s="62">
        <v>13</v>
      </c>
      <c r="K36" s="63"/>
      <c r="L36" s="64"/>
      <c r="M36" s="61">
        <v>3</v>
      </c>
      <c r="N36" s="62">
        <v>11</v>
      </c>
      <c r="O36" s="65">
        <v>2</v>
      </c>
      <c r="P36" s="66">
        <v>14</v>
      </c>
      <c r="Q36" s="151"/>
      <c r="R36" s="152"/>
      <c r="S36" s="151">
        <v>5</v>
      </c>
      <c r="T36" s="152">
        <v>12</v>
      </c>
      <c r="U36" s="61">
        <v>2</v>
      </c>
      <c r="V36" s="66">
        <v>12</v>
      </c>
      <c r="W36" s="143">
        <f t="shared" si="2"/>
        <v>62</v>
      </c>
    </row>
    <row r="37" spans="1:23" ht="12.75" customHeight="1" x14ac:dyDescent="0.25">
      <c r="A37" s="2"/>
      <c r="B37" s="25">
        <v>3</v>
      </c>
      <c r="C37" s="82">
        <v>107</v>
      </c>
      <c r="D37" s="83" t="s">
        <v>51</v>
      </c>
      <c r="E37" s="84" t="s">
        <v>50</v>
      </c>
      <c r="F37" s="58" t="s">
        <v>27</v>
      </c>
      <c r="G37" s="85"/>
      <c r="H37" s="86"/>
      <c r="I37" s="61">
        <v>6</v>
      </c>
      <c r="J37" s="62">
        <v>9</v>
      </c>
      <c r="K37" s="63"/>
      <c r="L37" s="64"/>
      <c r="M37" s="61">
        <v>1</v>
      </c>
      <c r="N37" s="62">
        <v>16</v>
      </c>
      <c r="O37" s="65">
        <v>3</v>
      </c>
      <c r="P37" s="66">
        <v>12</v>
      </c>
      <c r="Q37" s="151"/>
      <c r="R37" s="152"/>
      <c r="S37" s="151">
        <v>7</v>
      </c>
      <c r="T37" s="206">
        <v>10</v>
      </c>
      <c r="U37" s="61"/>
      <c r="V37" s="66"/>
      <c r="W37" s="143">
        <f t="shared" si="2"/>
        <v>47</v>
      </c>
    </row>
    <row r="38" spans="1:23" ht="12.75" customHeight="1" x14ac:dyDescent="0.25">
      <c r="A38" s="2"/>
      <c r="B38" s="25">
        <v>4</v>
      </c>
      <c r="C38" s="82">
        <v>147</v>
      </c>
      <c r="D38" s="83" t="s">
        <v>54</v>
      </c>
      <c r="E38" s="57" t="s">
        <v>50</v>
      </c>
      <c r="F38" s="58" t="s">
        <v>47</v>
      </c>
      <c r="G38" s="85"/>
      <c r="H38" s="86"/>
      <c r="I38" s="61">
        <v>1</v>
      </c>
      <c r="J38" s="62">
        <v>18</v>
      </c>
      <c r="K38" s="63"/>
      <c r="L38" s="64"/>
      <c r="M38" s="61"/>
      <c r="N38" s="62"/>
      <c r="O38" s="65" t="s">
        <v>43</v>
      </c>
      <c r="P38" s="66">
        <v>0</v>
      </c>
      <c r="Q38" s="151"/>
      <c r="R38" s="152"/>
      <c r="S38" s="151">
        <v>4</v>
      </c>
      <c r="T38" s="152">
        <v>13</v>
      </c>
      <c r="U38" s="61"/>
      <c r="V38" s="66"/>
      <c r="W38" s="143">
        <f t="shared" si="2"/>
        <v>31</v>
      </c>
    </row>
    <row r="39" spans="1:23" ht="12.75" customHeight="1" x14ac:dyDescent="0.25">
      <c r="A39" s="2"/>
      <c r="B39" s="25">
        <v>5</v>
      </c>
      <c r="C39" s="250">
        <v>111</v>
      </c>
      <c r="D39" s="251" t="s">
        <v>57</v>
      </c>
      <c r="E39" s="252" t="s">
        <v>50</v>
      </c>
      <c r="F39" s="253" t="s">
        <v>58</v>
      </c>
      <c r="G39" s="254"/>
      <c r="H39" s="255"/>
      <c r="I39" s="215"/>
      <c r="J39" s="256"/>
      <c r="K39" s="257"/>
      <c r="L39" s="258"/>
      <c r="M39" s="259">
        <v>4</v>
      </c>
      <c r="N39" s="256">
        <v>9</v>
      </c>
      <c r="O39" s="260"/>
      <c r="P39" s="261"/>
      <c r="Q39" s="262"/>
      <c r="R39" s="263"/>
      <c r="S39" s="264"/>
      <c r="T39" s="261"/>
      <c r="U39" s="259">
        <v>3</v>
      </c>
      <c r="V39" s="261">
        <v>10</v>
      </c>
      <c r="W39" s="222">
        <f t="shared" si="2"/>
        <v>19</v>
      </c>
    </row>
    <row r="40" spans="1:23" ht="12.75" customHeight="1" x14ac:dyDescent="0.25">
      <c r="A40" s="2"/>
      <c r="B40" s="38">
        <v>6</v>
      </c>
      <c r="C40" s="265">
        <v>164</v>
      </c>
      <c r="D40" s="266" t="s">
        <v>55</v>
      </c>
      <c r="E40" s="267" t="s">
        <v>50</v>
      </c>
      <c r="F40" s="238" t="s">
        <v>56</v>
      </c>
      <c r="G40" s="268"/>
      <c r="H40" s="269"/>
      <c r="I40" s="241">
        <v>5</v>
      </c>
      <c r="J40" s="242">
        <v>10</v>
      </c>
      <c r="K40" s="243"/>
      <c r="L40" s="244"/>
      <c r="M40" s="241"/>
      <c r="N40" s="242"/>
      <c r="O40" s="245"/>
      <c r="P40" s="246"/>
      <c r="Q40" s="247"/>
      <c r="R40" s="248"/>
      <c r="S40" s="270"/>
      <c r="T40" s="246"/>
      <c r="U40" s="241"/>
      <c r="V40" s="246"/>
      <c r="W40" s="236">
        <f t="shared" si="2"/>
        <v>10</v>
      </c>
    </row>
    <row r="41" spans="1:23" ht="12.75" customHeight="1" x14ac:dyDescent="0.25">
      <c r="A41" s="2"/>
      <c r="B41" s="3"/>
      <c r="C41" s="5"/>
      <c r="D41" s="42"/>
      <c r="E41" s="42"/>
      <c r="F41" s="42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41"/>
    </row>
    <row r="42" spans="1:23" ht="12.75" customHeight="1" x14ac:dyDescent="0.25">
      <c r="A42" s="2"/>
      <c r="B42" s="3"/>
      <c r="C42" s="41"/>
      <c r="D42" s="88"/>
      <c r="E42" s="88"/>
      <c r="F42" s="88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1"/>
    </row>
    <row r="43" spans="1:23" ht="12.75" customHeight="1" x14ac:dyDescent="0.25">
      <c r="A43" s="2"/>
      <c r="B43" s="309" t="s">
        <v>59</v>
      </c>
      <c r="C43" s="310"/>
      <c r="D43" s="310"/>
      <c r="E43" s="310"/>
      <c r="F43" s="322"/>
      <c r="G43" s="312" t="s">
        <v>2</v>
      </c>
      <c r="H43" s="313"/>
      <c r="I43" s="314" t="s">
        <v>2</v>
      </c>
      <c r="J43" s="315"/>
      <c r="K43" s="316" t="s">
        <v>4</v>
      </c>
      <c r="L43" s="317"/>
      <c r="M43" s="314" t="s">
        <v>3</v>
      </c>
      <c r="N43" s="315"/>
      <c r="O43" s="314" t="s">
        <v>4</v>
      </c>
      <c r="P43" s="315"/>
      <c r="Q43" s="314" t="s">
        <v>5</v>
      </c>
      <c r="R43" s="315"/>
      <c r="S43" s="314" t="s">
        <v>6</v>
      </c>
      <c r="T43" s="315"/>
      <c r="U43" s="314" t="s">
        <v>7</v>
      </c>
      <c r="V43" s="315"/>
      <c r="W43" s="318" t="s">
        <v>9</v>
      </c>
    </row>
    <row r="44" spans="1:23" ht="12.75" customHeight="1" x14ac:dyDescent="0.25">
      <c r="A44" s="2"/>
      <c r="B44" s="325" t="s">
        <v>10</v>
      </c>
      <c r="C44" s="327" t="s">
        <v>11</v>
      </c>
      <c r="D44" s="329" t="s">
        <v>12</v>
      </c>
      <c r="E44" s="329" t="s">
        <v>13</v>
      </c>
      <c r="F44" s="329" t="s">
        <v>14</v>
      </c>
      <c r="G44" s="331" t="s">
        <v>15</v>
      </c>
      <c r="H44" s="332"/>
      <c r="I44" s="321" t="s">
        <v>16</v>
      </c>
      <c r="J44" s="322"/>
      <c r="K44" s="323" t="s">
        <v>16</v>
      </c>
      <c r="L44" s="324"/>
      <c r="M44" s="321" t="s">
        <v>17</v>
      </c>
      <c r="N44" s="322"/>
      <c r="O44" s="321" t="s">
        <v>18</v>
      </c>
      <c r="P44" s="322"/>
      <c r="Q44" s="321" t="s">
        <v>15</v>
      </c>
      <c r="R44" s="322"/>
      <c r="S44" s="321" t="s">
        <v>19</v>
      </c>
      <c r="T44" s="322"/>
      <c r="U44" s="321" t="s">
        <v>16</v>
      </c>
      <c r="V44" s="322"/>
      <c r="W44" s="319"/>
    </row>
    <row r="45" spans="1:23" ht="12.75" customHeight="1" x14ac:dyDescent="0.25">
      <c r="A45" s="2"/>
      <c r="B45" s="326"/>
      <c r="C45" s="328"/>
      <c r="D45" s="330"/>
      <c r="E45" s="330"/>
      <c r="F45" s="330"/>
      <c r="G45" s="9" t="s">
        <v>10</v>
      </c>
      <c r="H45" s="9" t="s">
        <v>9</v>
      </c>
      <c r="I45" s="10" t="s">
        <v>10</v>
      </c>
      <c r="J45" s="10" t="s">
        <v>9</v>
      </c>
      <c r="K45" s="11" t="s">
        <v>10</v>
      </c>
      <c r="L45" s="11" t="s">
        <v>9</v>
      </c>
      <c r="M45" s="10" t="s">
        <v>10</v>
      </c>
      <c r="N45" s="10" t="s">
        <v>9</v>
      </c>
      <c r="O45" s="10" t="s">
        <v>10</v>
      </c>
      <c r="P45" s="10" t="s">
        <v>9</v>
      </c>
      <c r="Q45" s="10" t="s">
        <v>10</v>
      </c>
      <c r="R45" s="10" t="s">
        <v>9</v>
      </c>
      <c r="S45" s="10" t="s">
        <v>10</v>
      </c>
      <c r="T45" s="10" t="s">
        <v>9</v>
      </c>
      <c r="U45" s="10" t="s">
        <v>10</v>
      </c>
      <c r="V45" s="10" t="s">
        <v>9</v>
      </c>
      <c r="W45" s="320"/>
    </row>
    <row r="46" spans="1:23" ht="12.75" customHeight="1" x14ac:dyDescent="0.25">
      <c r="A46" s="2"/>
      <c r="B46" s="12">
        <v>1</v>
      </c>
      <c r="C46" s="89">
        <v>41</v>
      </c>
      <c r="D46" s="90" t="s">
        <v>60</v>
      </c>
      <c r="E46" s="91" t="s">
        <v>37</v>
      </c>
      <c r="F46" s="92" t="s">
        <v>27</v>
      </c>
      <c r="G46" s="80"/>
      <c r="H46" s="81"/>
      <c r="I46" s="49">
        <v>1</v>
      </c>
      <c r="J46" s="50">
        <v>17</v>
      </c>
      <c r="K46" s="51"/>
      <c r="L46" s="52"/>
      <c r="M46" s="49">
        <v>2</v>
      </c>
      <c r="N46" s="50">
        <v>16</v>
      </c>
      <c r="O46" s="53">
        <v>5</v>
      </c>
      <c r="P46" s="54">
        <v>11</v>
      </c>
      <c r="Q46" s="149"/>
      <c r="R46" s="150"/>
      <c r="S46" s="55">
        <v>5</v>
      </c>
      <c r="T46" s="54">
        <v>11</v>
      </c>
      <c r="U46" s="49">
        <v>1</v>
      </c>
      <c r="V46" s="54">
        <v>20</v>
      </c>
      <c r="W46" s="142">
        <f t="shared" ref="W46:W54" si="3">J46+N46+P46+R46+T46+V46</f>
        <v>75</v>
      </c>
    </row>
    <row r="47" spans="1:23" ht="12.75" customHeight="1" x14ac:dyDescent="0.25">
      <c r="A47" s="2"/>
      <c r="B47" s="25">
        <v>2</v>
      </c>
      <c r="C47" s="93">
        <v>11</v>
      </c>
      <c r="D47" s="94" t="s">
        <v>62</v>
      </c>
      <c r="E47" s="95" t="s">
        <v>63</v>
      </c>
      <c r="F47" s="96" t="s">
        <v>64</v>
      </c>
      <c r="G47" s="85"/>
      <c r="H47" s="86"/>
      <c r="I47" s="61">
        <v>2</v>
      </c>
      <c r="J47" s="62">
        <v>14</v>
      </c>
      <c r="K47" s="63"/>
      <c r="L47" s="64"/>
      <c r="M47" s="61">
        <v>4</v>
      </c>
      <c r="N47" s="62">
        <v>12</v>
      </c>
      <c r="O47" s="65">
        <v>3</v>
      </c>
      <c r="P47" s="66">
        <v>14</v>
      </c>
      <c r="Q47" s="151"/>
      <c r="R47" s="152"/>
      <c r="S47" s="67">
        <v>4</v>
      </c>
      <c r="T47" s="66">
        <v>12</v>
      </c>
      <c r="U47" s="61">
        <v>4</v>
      </c>
      <c r="V47" s="66">
        <v>13</v>
      </c>
      <c r="W47" s="143">
        <f t="shared" si="3"/>
        <v>65</v>
      </c>
    </row>
    <row r="48" spans="1:23" ht="12.75" customHeight="1" x14ac:dyDescent="0.25">
      <c r="A48" s="2"/>
      <c r="B48" s="25">
        <v>3</v>
      </c>
      <c r="C48" s="93">
        <v>377</v>
      </c>
      <c r="D48" s="94" t="s">
        <v>69</v>
      </c>
      <c r="E48" s="95" t="s">
        <v>40</v>
      </c>
      <c r="F48" s="96" t="s">
        <v>27</v>
      </c>
      <c r="G48" s="85"/>
      <c r="H48" s="86"/>
      <c r="I48" s="61">
        <v>3</v>
      </c>
      <c r="J48" s="62">
        <v>12</v>
      </c>
      <c r="K48" s="63"/>
      <c r="L48" s="64"/>
      <c r="M48" s="32" t="s">
        <v>43</v>
      </c>
      <c r="N48" s="62">
        <v>0</v>
      </c>
      <c r="O48" s="65">
        <v>1</v>
      </c>
      <c r="P48" s="66">
        <v>19</v>
      </c>
      <c r="Q48" s="151"/>
      <c r="R48" s="152"/>
      <c r="S48" s="67">
        <v>3</v>
      </c>
      <c r="T48" s="200">
        <v>14</v>
      </c>
      <c r="U48" s="61">
        <v>2</v>
      </c>
      <c r="V48" s="66">
        <v>17</v>
      </c>
      <c r="W48" s="143">
        <f t="shared" si="3"/>
        <v>62</v>
      </c>
    </row>
    <row r="49" spans="1:23" ht="12.75" customHeight="1" x14ac:dyDescent="0.25">
      <c r="A49" s="2"/>
      <c r="B49" s="25">
        <v>4</v>
      </c>
      <c r="C49" s="173">
        <v>14</v>
      </c>
      <c r="D49" s="174" t="s">
        <v>61</v>
      </c>
      <c r="E49" s="175" t="s">
        <v>40</v>
      </c>
      <c r="F49" s="176" t="s">
        <v>27</v>
      </c>
      <c r="G49" s="85"/>
      <c r="H49" s="86"/>
      <c r="I49" s="177">
        <v>5</v>
      </c>
      <c r="J49" s="178">
        <v>9</v>
      </c>
      <c r="K49" s="63"/>
      <c r="L49" s="64"/>
      <c r="M49" s="177">
        <v>1</v>
      </c>
      <c r="N49" s="178">
        <v>19</v>
      </c>
      <c r="O49" s="180">
        <v>2</v>
      </c>
      <c r="P49" s="181">
        <v>16</v>
      </c>
      <c r="Q49" s="182"/>
      <c r="R49" s="183"/>
      <c r="S49" s="184"/>
      <c r="T49" s="181"/>
      <c r="U49" s="177">
        <v>3</v>
      </c>
      <c r="V49" s="181">
        <v>15</v>
      </c>
      <c r="W49" s="143">
        <f t="shared" si="3"/>
        <v>59</v>
      </c>
    </row>
    <row r="50" spans="1:23" ht="12.75" customHeight="1" x14ac:dyDescent="0.25">
      <c r="A50" s="2"/>
      <c r="B50" s="25">
        <v>5</v>
      </c>
      <c r="C50" s="93">
        <v>391</v>
      </c>
      <c r="D50" s="94" t="s">
        <v>65</v>
      </c>
      <c r="E50" s="95" t="s">
        <v>66</v>
      </c>
      <c r="F50" s="96" t="s">
        <v>24</v>
      </c>
      <c r="G50" s="85"/>
      <c r="H50" s="86"/>
      <c r="I50" s="61">
        <v>4</v>
      </c>
      <c r="J50" s="62">
        <v>10</v>
      </c>
      <c r="K50" s="63"/>
      <c r="L50" s="64"/>
      <c r="M50" s="61">
        <v>6</v>
      </c>
      <c r="N50" s="62">
        <v>10</v>
      </c>
      <c r="O50" s="179" t="s">
        <v>43</v>
      </c>
      <c r="P50" s="66">
        <v>0</v>
      </c>
      <c r="Q50" s="151"/>
      <c r="R50" s="152"/>
      <c r="S50" s="67">
        <v>6</v>
      </c>
      <c r="T50" s="66">
        <v>10</v>
      </c>
      <c r="U50" s="61">
        <v>5</v>
      </c>
      <c r="V50" s="66">
        <v>12</v>
      </c>
      <c r="W50" s="143">
        <f t="shared" si="3"/>
        <v>42</v>
      </c>
    </row>
    <row r="51" spans="1:23" ht="12.75" customHeight="1" x14ac:dyDescent="0.25">
      <c r="A51" s="2"/>
      <c r="B51" s="25">
        <v>6</v>
      </c>
      <c r="C51" s="93">
        <v>99</v>
      </c>
      <c r="D51" s="94" t="s">
        <v>70</v>
      </c>
      <c r="E51" s="95" t="s">
        <v>63</v>
      </c>
      <c r="F51" s="96" t="s">
        <v>64</v>
      </c>
      <c r="G51" s="85"/>
      <c r="H51" s="86"/>
      <c r="I51" s="61"/>
      <c r="J51" s="62"/>
      <c r="K51" s="63"/>
      <c r="L51" s="64"/>
      <c r="M51" s="61">
        <v>5</v>
      </c>
      <c r="N51" s="62">
        <v>11</v>
      </c>
      <c r="O51" s="65">
        <v>4</v>
      </c>
      <c r="P51" s="66">
        <v>12</v>
      </c>
      <c r="Q51" s="151"/>
      <c r="R51" s="152"/>
      <c r="S51" s="67"/>
      <c r="T51" s="66"/>
      <c r="U51" s="61">
        <v>6</v>
      </c>
      <c r="V51" s="66">
        <v>11</v>
      </c>
      <c r="W51" s="143">
        <f t="shared" si="3"/>
        <v>34</v>
      </c>
    </row>
    <row r="52" spans="1:23" ht="12.75" customHeight="1" x14ac:dyDescent="0.25">
      <c r="A52" s="2"/>
      <c r="B52" s="25">
        <v>7</v>
      </c>
      <c r="C52" s="271">
        <v>91</v>
      </c>
      <c r="D52" s="272" t="s">
        <v>67</v>
      </c>
      <c r="E52" s="273" t="s">
        <v>68</v>
      </c>
      <c r="F52" s="274" t="s">
        <v>38</v>
      </c>
      <c r="G52" s="254"/>
      <c r="H52" s="255"/>
      <c r="I52" s="259"/>
      <c r="J52" s="256"/>
      <c r="K52" s="257"/>
      <c r="L52" s="258"/>
      <c r="M52" s="259">
        <v>3</v>
      </c>
      <c r="N52" s="256">
        <v>14</v>
      </c>
      <c r="O52" s="260">
        <v>6</v>
      </c>
      <c r="P52" s="261">
        <v>10</v>
      </c>
      <c r="Q52" s="262"/>
      <c r="R52" s="263"/>
      <c r="S52" s="264"/>
      <c r="T52" s="261"/>
      <c r="U52" s="259"/>
      <c r="V52" s="261"/>
      <c r="W52" s="222">
        <f t="shared" si="3"/>
        <v>24</v>
      </c>
    </row>
    <row r="53" spans="1:23" ht="12.75" customHeight="1" x14ac:dyDescent="0.25">
      <c r="A53" s="2"/>
      <c r="B53" s="25">
        <v>8</v>
      </c>
      <c r="C53" s="271">
        <v>36</v>
      </c>
      <c r="D53" s="272" t="s">
        <v>103</v>
      </c>
      <c r="E53" s="275" t="s">
        <v>104</v>
      </c>
      <c r="F53" s="274" t="s">
        <v>47</v>
      </c>
      <c r="G53" s="254"/>
      <c r="H53" s="255"/>
      <c r="I53" s="259"/>
      <c r="J53" s="256"/>
      <c r="K53" s="257"/>
      <c r="L53" s="258"/>
      <c r="M53" s="215"/>
      <c r="N53" s="256"/>
      <c r="O53" s="260"/>
      <c r="P53" s="261"/>
      <c r="Q53" s="262"/>
      <c r="R53" s="263"/>
      <c r="S53" s="264">
        <v>1</v>
      </c>
      <c r="T53" s="261">
        <v>19</v>
      </c>
      <c r="U53" s="259"/>
      <c r="V53" s="261"/>
      <c r="W53" s="222">
        <f t="shared" si="3"/>
        <v>19</v>
      </c>
    </row>
    <row r="54" spans="1:23" ht="12.75" customHeight="1" x14ac:dyDescent="0.25">
      <c r="A54" s="2"/>
      <c r="B54" s="38">
        <v>9</v>
      </c>
      <c r="C54" s="276">
        <v>388</v>
      </c>
      <c r="D54" s="277" t="s">
        <v>105</v>
      </c>
      <c r="E54" s="278" t="s">
        <v>106</v>
      </c>
      <c r="F54" s="279" t="s">
        <v>58</v>
      </c>
      <c r="G54" s="268"/>
      <c r="H54" s="269"/>
      <c r="I54" s="241"/>
      <c r="J54" s="242"/>
      <c r="K54" s="243"/>
      <c r="L54" s="244"/>
      <c r="M54" s="241"/>
      <c r="N54" s="242"/>
      <c r="O54" s="245"/>
      <c r="P54" s="246"/>
      <c r="Q54" s="247"/>
      <c r="R54" s="248"/>
      <c r="S54" s="232" t="s">
        <v>43</v>
      </c>
      <c r="T54" s="246">
        <v>0</v>
      </c>
      <c r="U54" s="241">
        <v>7</v>
      </c>
      <c r="V54" s="246">
        <v>10</v>
      </c>
      <c r="W54" s="236">
        <f t="shared" si="3"/>
        <v>10</v>
      </c>
    </row>
    <row r="55" spans="1:23" ht="12.75" customHeight="1" x14ac:dyDescent="0.25">
      <c r="A55" s="2"/>
      <c r="B55" s="41"/>
      <c r="C55" s="97"/>
      <c r="D55" s="98"/>
      <c r="E55" s="98"/>
      <c r="F55" s="98"/>
      <c r="G55" s="4"/>
      <c r="H55" s="4"/>
      <c r="I55" s="41"/>
      <c r="J55" s="41"/>
      <c r="K55" s="41"/>
      <c r="L55" s="41"/>
      <c r="M55" s="41"/>
      <c r="N55" s="99"/>
      <c r="O55" s="99"/>
      <c r="P55" s="99"/>
      <c r="Q55" s="99"/>
      <c r="R55" s="99"/>
      <c r="S55" s="99"/>
      <c r="T55" s="99"/>
      <c r="U55" s="99"/>
      <c r="V55" s="99"/>
      <c r="W55" s="99"/>
    </row>
    <row r="56" spans="1:23" ht="12.75" customHeight="1" x14ac:dyDescent="0.25">
      <c r="A56" s="2"/>
      <c r="B56" s="41"/>
      <c r="C56" s="97"/>
      <c r="D56" s="98"/>
      <c r="E56" s="98"/>
      <c r="F56" s="98"/>
      <c r="G56" s="4"/>
      <c r="H56" s="4"/>
      <c r="I56" s="41"/>
      <c r="J56" s="41"/>
      <c r="K56" s="41"/>
      <c r="L56" s="41"/>
      <c r="M56" s="41"/>
      <c r="N56" s="99"/>
      <c r="O56" s="99"/>
      <c r="P56" s="99"/>
      <c r="Q56" s="99"/>
      <c r="R56" s="99"/>
      <c r="S56" s="99"/>
      <c r="T56" s="99"/>
      <c r="U56" s="99"/>
      <c r="V56" s="99"/>
      <c r="W56" s="99"/>
    </row>
    <row r="57" spans="1:23" ht="12.75" customHeight="1" x14ac:dyDescent="0.25">
      <c r="A57" s="2"/>
      <c r="B57" s="309" t="s">
        <v>71</v>
      </c>
      <c r="C57" s="310"/>
      <c r="D57" s="310"/>
      <c r="E57" s="310"/>
      <c r="F57" s="322"/>
      <c r="G57" s="312" t="s">
        <v>2</v>
      </c>
      <c r="H57" s="313"/>
      <c r="I57" s="314" t="s">
        <v>2</v>
      </c>
      <c r="J57" s="315"/>
      <c r="K57" s="316" t="s">
        <v>4</v>
      </c>
      <c r="L57" s="317"/>
      <c r="M57" s="314" t="s">
        <v>3</v>
      </c>
      <c r="N57" s="315"/>
      <c r="O57" s="314" t="s">
        <v>4</v>
      </c>
      <c r="P57" s="315"/>
      <c r="Q57" s="314" t="s">
        <v>5</v>
      </c>
      <c r="R57" s="315"/>
      <c r="S57" s="314" t="s">
        <v>6</v>
      </c>
      <c r="T57" s="315"/>
      <c r="U57" s="314" t="s">
        <v>7</v>
      </c>
      <c r="V57" s="315"/>
      <c r="W57" s="318" t="s">
        <v>9</v>
      </c>
    </row>
    <row r="58" spans="1:23" ht="12.75" customHeight="1" x14ac:dyDescent="0.25">
      <c r="A58" s="2"/>
      <c r="B58" s="325" t="s">
        <v>10</v>
      </c>
      <c r="C58" s="327" t="s">
        <v>11</v>
      </c>
      <c r="D58" s="329" t="s">
        <v>12</v>
      </c>
      <c r="E58" s="329" t="s">
        <v>13</v>
      </c>
      <c r="F58" s="329" t="s">
        <v>14</v>
      </c>
      <c r="G58" s="331" t="s">
        <v>15</v>
      </c>
      <c r="H58" s="332"/>
      <c r="I58" s="321" t="s">
        <v>16</v>
      </c>
      <c r="J58" s="322"/>
      <c r="K58" s="323" t="s">
        <v>16</v>
      </c>
      <c r="L58" s="324"/>
      <c r="M58" s="321" t="s">
        <v>17</v>
      </c>
      <c r="N58" s="322"/>
      <c r="O58" s="321" t="s">
        <v>18</v>
      </c>
      <c r="P58" s="322"/>
      <c r="Q58" s="321" t="s">
        <v>15</v>
      </c>
      <c r="R58" s="322"/>
      <c r="S58" s="321" t="s">
        <v>19</v>
      </c>
      <c r="T58" s="322"/>
      <c r="U58" s="321" t="s">
        <v>16</v>
      </c>
      <c r="V58" s="322"/>
      <c r="W58" s="319"/>
    </row>
    <row r="59" spans="1:23" ht="12.75" customHeight="1" x14ac:dyDescent="0.25">
      <c r="A59" s="2"/>
      <c r="B59" s="326"/>
      <c r="C59" s="328"/>
      <c r="D59" s="330"/>
      <c r="E59" s="330"/>
      <c r="F59" s="330"/>
      <c r="G59" s="9" t="s">
        <v>10</v>
      </c>
      <c r="H59" s="9" t="s">
        <v>9</v>
      </c>
      <c r="I59" s="10" t="s">
        <v>10</v>
      </c>
      <c r="J59" s="10" t="s">
        <v>9</v>
      </c>
      <c r="K59" s="11" t="s">
        <v>10</v>
      </c>
      <c r="L59" s="11" t="s">
        <v>9</v>
      </c>
      <c r="M59" s="10" t="s">
        <v>10</v>
      </c>
      <c r="N59" s="10" t="s">
        <v>9</v>
      </c>
      <c r="O59" s="10" t="s">
        <v>10</v>
      </c>
      <c r="P59" s="10" t="s">
        <v>9</v>
      </c>
      <c r="Q59" s="10" t="s">
        <v>10</v>
      </c>
      <c r="R59" s="10" t="s">
        <v>9</v>
      </c>
      <c r="S59" s="10" t="s">
        <v>10</v>
      </c>
      <c r="T59" s="10" t="s">
        <v>9</v>
      </c>
      <c r="U59" s="10" t="s">
        <v>10</v>
      </c>
      <c r="V59" s="10" t="s">
        <v>9</v>
      </c>
      <c r="W59" s="320"/>
    </row>
    <row r="60" spans="1:23" ht="12.75" customHeight="1" x14ac:dyDescent="0.25">
      <c r="A60" s="2"/>
      <c r="B60" s="12">
        <v>1</v>
      </c>
      <c r="C60" s="89">
        <v>345</v>
      </c>
      <c r="D60" s="90" t="s">
        <v>72</v>
      </c>
      <c r="E60" s="91" t="s">
        <v>73</v>
      </c>
      <c r="F60" s="92" t="s">
        <v>22</v>
      </c>
      <c r="G60" s="80"/>
      <c r="H60" s="81"/>
      <c r="I60" s="49">
        <v>1</v>
      </c>
      <c r="J60" s="50">
        <v>16</v>
      </c>
      <c r="K60" s="51"/>
      <c r="L60" s="52"/>
      <c r="M60" s="49">
        <v>1</v>
      </c>
      <c r="N60" s="50">
        <v>18</v>
      </c>
      <c r="O60" s="53">
        <v>1</v>
      </c>
      <c r="P60" s="54">
        <v>16</v>
      </c>
      <c r="Q60" s="149">
        <v>1</v>
      </c>
      <c r="R60" s="150">
        <v>15</v>
      </c>
      <c r="S60" s="55">
        <v>1</v>
      </c>
      <c r="T60" s="199">
        <v>19</v>
      </c>
      <c r="U60" s="49">
        <v>1</v>
      </c>
      <c r="V60" s="54">
        <v>19</v>
      </c>
      <c r="W60" s="142">
        <f t="shared" ref="W60:W66" si="4">J60+N60+P60+R60+T60+V60</f>
        <v>103</v>
      </c>
    </row>
    <row r="61" spans="1:23" ht="12.75" customHeight="1" x14ac:dyDescent="0.25">
      <c r="A61" s="2"/>
      <c r="B61" s="25">
        <v>2</v>
      </c>
      <c r="C61" s="93">
        <v>399</v>
      </c>
      <c r="D61" s="94" t="s">
        <v>75</v>
      </c>
      <c r="E61" s="95" t="s">
        <v>76</v>
      </c>
      <c r="F61" s="96" t="s">
        <v>24</v>
      </c>
      <c r="G61" s="85"/>
      <c r="H61" s="86"/>
      <c r="I61" s="61">
        <v>3</v>
      </c>
      <c r="J61" s="62">
        <v>11</v>
      </c>
      <c r="K61" s="63"/>
      <c r="L61" s="64"/>
      <c r="M61" s="61">
        <v>5</v>
      </c>
      <c r="N61" s="62">
        <v>10</v>
      </c>
      <c r="O61" s="65">
        <v>4</v>
      </c>
      <c r="P61" s="66">
        <v>9</v>
      </c>
      <c r="Q61" s="151">
        <v>3</v>
      </c>
      <c r="R61" s="152">
        <v>10</v>
      </c>
      <c r="S61" s="67">
        <v>5</v>
      </c>
      <c r="T61" s="200">
        <v>11</v>
      </c>
      <c r="U61" s="61">
        <v>6</v>
      </c>
      <c r="V61" s="66">
        <v>10</v>
      </c>
      <c r="W61" s="143">
        <f t="shared" si="4"/>
        <v>61</v>
      </c>
    </row>
    <row r="62" spans="1:23" ht="12.75" customHeight="1" x14ac:dyDescent="0.25">
      <c r="A62" s="2"/>
      <c r="B62" s="25">
        <v>3</v>
      </c>
      <c r="C62" s="93">
        <v>333</v>
      </c>
      <c r="D62" s="94" t="s">
        <v>77</v>
      </c>
      <c r="E62" s="95" t="s">
        <v>78</v>
      </c>
      <c r="F62" s="96" t="s">
        <v>38</v>
      </c>
      <c r="G62" s="85"/>
      <c r="H62" s="86"/>
      <c r="I62" s="61">
        <v>4</v>
      </c>
      <c r="J62" s="62">
        <v>9</v>
      </c>
      <c r="K62" s="63"/>
      <c r="L62" s="64"/>
      <c r="M62" s="61">
        <v>4</v>
      </c>
      <c r="N62" s="62">
        <v>11</v>
      </c>
      <c r="O62" s="65"/>
      <c r="P62" s="66"/>
      <c r="Q62" s="151">
        <v>2</v>
      </c>
      <c r="R62" s="152">
        <v>12</v>
      </c>
      <c r="S62" s="67">
        <v>2</v>
      </c>
      <c r="T62" s="66">
        <v>16</v>
      </c>
      <c r="U62" s="61">
        <v>4</v>
      </c>
      <c r="V62" s="66">
        <v>12</v>
      </c>
      <c r="W62" s="143">
        <f t="shared" si="4"/>
        <v>60</v>
      </c>
    </row>
    <row r="63" spans="1:23" ht="12.75" customHeight="1" x14ac:dyDescent="0.25">
      <c r="A63" s="2"/>
      <c r="B63" s="25">
        <v>4</v>
      </c>
      <c r="C63" s="93">
        <v>321</v>
      </c>
      <c r="D63" s="94" t="s">
        <v>79</v>
      </c>
      <c r="E63" s="95" t="s">
        <v>73</v>
      </c>
      <c r="F63" s="96" t="s">
        <v>80</v>
      </c>
      <c r="G63" s="85"/>
      <c r="H63" s="86"/>
      <c r="I63" s="61"/>
      <c r="J63" s="62"/>
      <c r="K63" s="63"/>
      <c r="L63" s="64"/>
      <c r="M63" s="61">
        <v>2</v>
      </c>
      <c r="N63" s="62">
        <v>15</v>
      </c>
      <c r="O63" s="65">
        <v>2</v>
      </c>
      <c r="P63" s="66">
        <v>13</v>
      </c>
      <c r="Q63" s="151"/>
      <c r="R63" s="152"/>
      <c r="S63" s="67">
        <v>4</v>
      </c>
      <c r="T63" s="66">
        <v>12</v>
      </c>
      <c r="U63" s="61">
        <v>3</v>
      </c>
      <c r="V63" s="66">
        <v>14</v>
      </c>
      <c r="W63" s="143">
        <f t="shared" si="4"/>
        <v>54</v>
      </c>
    </row>
    <row r="64" spans="1:23" ht="12.75" customHeight="1" x14ac:dyDescent="0.25">
      <c r="A64" s="2"/>
      <c r="B64" s="25">
        <v>5</v>
      </c>
      <c r="C64" s="93">
        <v>343</v>
      </c>
      <c r="D64" s="94" t="s">
        <v>74</v>
      </c>
      <c r="E64" s="95" t="s">
        <v>40</v>
      </c>
      <c r="F64" s="96" t="s">
        <v>38</v>
      </c>
      <c r="G64" s="85"/>
      <c r="H64" s="86"/>
      <c r="I64" s="61">
        <v>2</v>
      </c>
      <c r="J64" s="62">
        <v>13</v>
      </c>
      <c r="K64" s="63"/>
      <c r="L64" s="64"/>
      <c r="M64" s="61">
        <v>3</v>
      </c>
      <c r="N64" s="62">
        <v>13</v>
      </c>
      <c r="O64" s="65">
        <v>3</v>
      </c>
      <c r="P64" s="66">
        <v>11</v>
      </c>
      <c r="Q64" s="151"/>
      <c r="R64" s="152"/>
      <c r="S64" s="67">
        <v>7</v>
      </c>
      <c r="T64" s="66">
        <v>9</v>
      </c>
      <c r="U64" s="32" t="s">
        <v>43</v>
      </c>
      <c r="V64" s="66">
        <v>0</v>
      </c>
      <c r="W64" s="143">
        <f t="shared" si="4"/>
        <v>46</v>
      </c>
    </row>
    <row r="65" spans="1:23" ht="12.75" customHeight="1" x14ac:dyDescent="0.25">
      <c r="A65" s="2"/>
      <c r="B65" s="25">
        <v>6</v>
      </c>
      <c r="C65" s="271">
        <v>304</v>
      </c>
      <c r="D65" s="272" t="s">
        <v>108</v>
      </c>
      <c r="E65" s="275" t="s">
        <v>109</v>
      </c>
      <c r="F65" s="274" t="s">
        <v>27</v>
      </c>
      <c r="G65" s="254"/>
      <c r="H65" s="255"/>
      <c r="I65" s="259"/>
      <c r="J65" s="256"/>
      <c r="K65" s="257"/>
      <c r="L65" s="258"/>
      <c r="M65" s="259"/>
      <c r="N65" s="256"/>
      <c r="O65" s="260"/>
      <c r="P65" s="261"/>
      <c r="Q65" s="262"/>
      <c r="R65" s="263"/>
      <c r="S65" s="264">
        <v>6</v>
      </c>
      <c r="T65" s="261">
        <v>10</v>
      </c>
      <c r="U65" s="259">
        <v>2</v>
      </c>
      <c r="V65" s="261">
        <v>16</v>
      </c>
      <c r="W65" s="222">
        <f t="shared" si="4"/>
        <v>26</v>
      </c>
    </row>
    <row r="66" spans="1:23" ht="12.75" customHeight="1" x14ac:dyDescent="0.25">
      <c r="A66" s="2"/>
      <c r="B66" s="25">
        <v>7</v>
      </c>
      <c r="C66" s="271">
        <v>434</v>
      </c>
      <c r="D66" s="272" t="s">
        <v>107</v>
      </c>
      <c r="E66" s="275" t="s">
        <v>40</v>
      </c>
      <c r="F66" s="274" t="s">
        <v>64</v>
      </c>
      <c r="G66" s="254"/>
      <c r="H66" s="255"/>
      <c r="I66" s="259"/>
      <c r="J66" s="256"/>
      <c r="K66" s="257"/>
      <c r="L66" s="258"/>
      <c r="M66" s="259"/>
      <c r="N66" s="256"/>
      <c r="O66" s="260"/>
      <c r="P66" s="261"/>
      <c r="Q66" s="262"/>
      <c r="R66" s="263"/>
      <c r="S66" s="264">
        <v>3</v>
      </c>
      <c r="T66" s="261">
        <v>14</v>
      </c>
      <c r="U66" s="259">
        <v>5</v>
      </c>
      <c r="V66" s="261">
        <v>11</v>
      </c>
      <c r="W66" s="222">
        <f t="shared" si="4"/>
        <v>25</v>
      </c>
    </row>
    <row r="67" spans="1:23" ht="12.75" customHeight="1" x14ac:dyDescent="0.25">
      <c r="A67" s="2"/>
      <c r="B67" s="38">
        <v>8</v>
      </c>
      <c r="C67" s="280">
        <v>373</v>
      </c>
      <c r="D67" s="281" t="s">
        <v>81</v>
      </c>
      <c r="E67" s="282" t="s">
        <v>82</v>
      </c>
      <c r="F67" s="283" t="s">
        <v>83</v>
      </c>
      <c r="G67" s="268"/>
      <c r="H67" s="269"/>
      <c r="I67" s="284"/>
      <c r="J67" s="285"/>
      <c r="K67" s="243"/>
      <c r="L67" s="244"/>
      <c r="M67" s="284">
        <v>6</v>
      </c>
      <c r="N67" s="285">
        <v>9</v>
      </c>
      <c r="O67" s="286"/>
      <c r="P67" s="244"/>
      <c r="Q67" s="287"/>
      <c r="R67" s="288"/>
      <c r="S67" s="243"/>
      <c r="T67" s="244"/>
      <c r="U67" s="284"/>
      <c r="V67" s="244"/>
      <c r="W67" s="236">
        <f t="shared" ref="W67" si="5">J67+N67+P67+R67+T67+V67</f>
        <v>9</v>
      </c>
    </row>
    <row r="68" spans="1:23" ht="12.75" customHeight="1" x14ac:dyDescent="0.25">
      <c r="A68" s="2"/>
      <c r="B68" s="41"/>
      <c r="C68" s="7"/>
      <c r="D68" s="100"/>
      <c r="E68" s="100"/>
      <c r="F68" s="100"/>
      <c r="G68" s="4"/>
      <c r="H68" s="4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</row>
    <row r="69" spans="1:23" ht="12.75" customHeight="1" x14ac:dyDescent="0.25">
      <c r="A69" s="2"/>
      <c r="B69" s="41"/>
      <c r="C69" s="7"/>
      <c r="D69" s="100"/>
      <c r="E69" s="100"/>
      <c r="F69" s="100"/>
      <c r="G69" s="4"/>
      <c r="H69" s="4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</row>
    <row r="70" spans="1:23" ht="12.75" customHeight="1" x14ac:dyDescent="0.25">
      <c r="A70" s="2"/>
      <c r="B70" s="308" t="s">
        <v>114</v>
      </c>
      <c r="C70" s="308"/>
      <c r="D70" s="308"/>
      <c r="E70" s="308"/>
      <c r="F70" s="308"/>
      <c r="G70" s="308"/>
      <c r="H70" s="308"/>
      <c r="I70" s="308"/>
      <c r="J70" s="308"/>
      <c r="K70" s="308"/>
      <c r="L70" s="308"/>
      <c r="M70" s="308"/>
      <c r="N70" s="308"/>
      <c r="O70" s="308"/>
      <c r="P70" s="308"/>
      <c r="Q70" s="308"/>
      <c r="R70" s="308"/>
      <c r="S70" s="308"/>
      <c r="T70" s="308"/>
      <c r="U70" s="308"/>
      <c r="V70" s="308"/>
      <c r="W70" s="308"/>
    </row>
    <row r="71" spans="1:23" ht="12.75" customHeight="1" x14ac:dyDescent="0.25">
      <c r="A71" s="2"/>
      <c r="B71" s="3"/>
      <c r="C71" s="41"/>
      <c r="D71" s="3"/>
      <c r="E71" s="3"/>
      <c r="F71" s="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1"/>
    </row>
    <row r="72" spans="1:23" ht="12.75" customHeight="1" x14ac:dyDescent="0.25">
      <c r="A72" s="2"/>
      <c r="B72" s="309" t="s">
        <v>84</v>
      </c>
      <c r="C72" s="310"/>
      <c r="D72" s="310"/>
      <c r="E72" s="310"/>
      <c r="F72" s="311"/>
      <c r="G72" s="161"/>
      <c r="H72" s="162"/>
      <c r="I72" s="163"/>
      <c r="J72" s="163"/>
      <c r="K72" s="163"/>
      <c r="L72" s="164"/>
      <c r="M72" s="314" t="s">
        <v>2</v>
      </c>
      <c r="N72" s="315"/>
      <c r="O72" s="314" t="s">
        <v>3</v>
      </c>
      <c r="P72" s="315"/>
      <c r="Q72" s="314" t="s">
        <v>4</v>
      </c>
      <c r="R72" s="315"/>
      <c r="S72" s="314" t="s">
        <v>5</v>
      </c>
      <c r="T72" s="315"/>
      <c r="U72" s="314"/>
      <c r="V72" s="315"/>
      <c r="W72" s="318" t="s">
        <v>9</v>
      </c>
    </row>
    <row r="73" spans="1:23" ht="12.75" customHeight="1" x14ac:dyDescent="0.25">
      <c r="A73" s="2"/>
      <c r="B73" s="325" t="s">
        <v>10</v>
      </c>
      <c r="C73" s="327" t="s">
        <v>11</v>
      </c>
      <c r="D73" s="329" t="s">
        <v>12</v>
      </c>
      <c r="E73" s="329" t="s">
        <v>13</v>
      </c>
      <c r="F73" s="329" t="s">
        <v>14</v>
      </c>
      <c r="G73" s="165"/>
      <c r="H73" s="166"/>
      <c r="I73" s="167"/>
      <c r="J73" s="167"/>
      <c r="K73" s="167"/>
      <c r="L73" s="168"/>
      <c r="M73" s="321" t="s">
        <v>17</v>
      </c>
      <c r="N73" s="322"/>
      <c r="O73" s="321" t="s">
        <v>18</v>
      </c>
      <c r="P73" s="322"/>
      <c r="Q73" s="321" t="s">
        <v>19</v>
      </c>
      <c r="R73" s="322"/>
      <c r="S73" s="321" t="s">
        <v>19</v>
      </c>
      <c r="T73" s="322"/>
      <c r="U73" s="321"/>
      <c r="V73" s="322"/>
      <c r="W73" s="319"/>
    </row>
    <row r="74" spans="1:23" ht="12.75" customHeight="1" x14ac:dyDescent="0.25">
      <c r="A74" s="2"/>
      <c r="B74" s="326"/>
      <c r="C74" s="328"/>
      <c r="D74" s="330"/>
      <c r="E74" s="330"/>
      <c r="F74" s="330"/>
      <c r="G74" s="101"/>
      <c r="H74" s="102"/>
      <c r="I74" s="103"/>
      <c r="J74" s="104"/>
      <c r="K74" s="104"/>
      <c r="L74" s="105"/>
      <c r="M74" s="10" t="s">
        <v>10</v>
      </c>
      <c r="N74" s="10" t="s">
        <v>9</v>
      </c>
      <c r="O74" s="10" t="s">
        <v>10</v>
      </c>
      <c r="P74" s="10" t="s">
        <v>9</v>
      </c>
      <c r="Q74" s="10" t="s">
        <v>10</v>
      </c>
      <c r="R74" s="10" t="s">
        <v>9</v>
      </c>
      <c r="S74" s="10" t="s">
        <v>10</v>
      </c>
      <c r="T74" s="10" t="s">
        <v>9</v>
      </c>
      <c r="U74" s="103"/>
      <c r="V74" s="106"/>
      <c r="W74" s="320"/>
    </row>
    <row r="75" spans="1:23" ht="12.75" customHeight="1" x14ac:dyDescent="0.25">
      <c r="A75" s="2"/>
      <c r="B75" s="12">
        <v>1</v>
      </c>
      <c r="C75" s="76">
        <v>55</v>
      </c>
      <c r="D75" s="107" t="s">
        <v>87</v>
      </c>
      <c r="E75" s="108" t="s">
        <v>86</v>
      </c>
      <c r="F75" s="109" t="s">
        <v>47</v>
      </c>
      <c r="G75" s="110"/>
      <c r="H75" s="110"/>
      <c r="I75" s="62"/>
      <c r="J75" s="171"/>
      <c r="K75" s="171"/>
      <c r="L75" s="172"/>
      <c r="M75" s="49">
        <v>2</v>
      </c>
      <c r="N75" s="50">
        <v>17</v>
      </c>
      <c r="O75" s="53">
        <v>4</v>
      </c>
      <c r="P75" s="54">
        <v>13</v>
      </c>
      <c r="Q75" s="149">
        <v>1</v>
      </c>
      <c r="R75" s="150">
        <v>20</v>
      </c>
      <c r="S75" s="55">
        <v>1</v>
      </c>
      <c r="T75" s="54">
        <v>20</v>
      </c>
      <c r="U75" s="62"/>
      <c r="V75" s="66"/>
      <c r="W75" s="142">
        <f t="shared" ref="W75:W80" si="6">N75+P75+R75+T75</f>
        <v>70</v>
      </c>
    </row>
    <row r="76" spans="1:23" ht="12.75" customHeight="1" x14ac:dyDescent="0.25">
      <c r="A76" s="2"/>
      <c r="B76" s="25">
        <v>2</v>
      </c>
      <c r="C76" s="82">
        <v>97</v>
      </c>
      <c r="D76" s="111" t="s">
        <v>88</v>
      </c>
      <c r="E76" s="112" t="s">
        <v>86</v>
      </c>
      <c r="F76" s="113" t="s">
        <v>80</v>
      </c>
      <c r="G76" s="110"/>
      <c r="H76" s="110"/>
      <c r="I76" s="62"/>
      <c r="J76" s="169"/>
      <c r="K76" s="169"/>
      <c r="L76" s="170"/>
      <c r="M76" s="32">
        <v>3</v>
      </c>
      <c r="N76" s="62">
        <v>15</v>
      </c>
      <c r="O76" s="67">
        <v>1</v>
      </c>
      <c r="P76" s="66">
        <v>20</v>
      </c>
      <c r="Q76" s="151">
        <v>2</v>
      </c>
      <c r="R76" s="152">
        <v>17</v>
      </c>
      <c r="S76" s="67">
        <v>2</v>
      </c>
      <c r="T76" s="66">
        <v>17</v>
      </c>
      <c r="U76" s="62"/>
      <c r="V76" s="66"/>
      <c r="W76" s="143">
        <f t="shared" si="6"/>
        <v>69</v>
      </c>
    </row>
    <row r="77" spans="1:23" ht="12.75" customHeight="1" x14ac:dyDescent="0.25">
      <c r="A77" s="2"/>
      <c r="B77" s="25">
        <v>3</v>
      </c>
      <c r="C77" s="82">
        <v>37</v>
      </c>
      <c r="D77" s="111" t="s">
        <v>89</v>
      </c>
      <c r="E77" s="112" t="s">
        <v>86</v>
      </c>
      <c r="F77" s="113" t="s">
        <v>27</v>
      </c>
      <c r="G77" s="110"/>
      <c r="H77" s="110"/>
      <c r="I77" s="62"/>
      <c r="J77" s="169"/>
      <c r="K77" s="169"/>
      <c r="L77" s="170"/>
      <c r="M77" s="61">
        <v>4</v>
      </c>
      <c r="N77" s="62">
        <v>13</v>
      </c>
      <c r="O77" s="67">
        <v>3</v>
      </c>
      <c r="P77" s="66">
        <v>15</v>
      </c>
      <c r="Q77" s="151">
        <v>6</v>
      </c>
      <c r="R77" s="152">
        <v>11</v>
      </c>
      <c r="S77" s="67">
        <v>8</v>
      </c>
      <c r="T77" s="66">
        <v>9</v>
      </c>
      <c r="U77" s="62"/>
      <c r="V77" s="66"/>
      <c r="W77" s="143">
        <f t="shared" si="6"/>
        <v>48</v>
      </c>
    </row>
    <row r="78" spans="1:23" ht="12.75" customHeight="1" x14ac:dyDescent="0.25">
      <c r="A78" s="2"/>
      <c r="B78" s="185">
        <v>4</v>
      </c>
      <c r="C78" s="186">
        <v>5</v>
      </c>
      <c r="D78" s="187" t="s">
        <v>85</v>
      </c>
      <c r="E78" s="188" t="s">
        <v>86</v>
      </c>
      <c r="F78" s="189" t="s">
        <v>80</v>
      </c>
      <c r="G78" s="190"/>
      <c r="H78" s="190"/>
      <c r="I78" s="191"/>
      <c r="J78" s="192"/>
      <c r="K78" s="192"/>
      <c r="L78" s="193"/>
      <c r="M78" s="194">
        <v>1</v>
      </c>
      <c r="N78" s="191">
        <v>20</v>
      </c>
      <c r="O78" s="198"/>
      <c r="P78" s="195"/>
      <c r="Q78" s="196">
        <v>9</v>
      </c>
      <c r="R78" s="197">
        <v>8</v>
      </c>
      <c r="S78" s="198">
        <v>5</v>
      </c>
      <c r="T78" s="195">
        <v>12</v>
      </c>
      <c r="U78" s="191"/>
      <c r="V78" s="195"/>
      <c r="W78" s="143">
        <f t="shared" si="6"/>
        <v>40</v>
      </c>
    </row>
    <row r="79" spans="1:23" ht="12.75" customHeight="1" x14ac:dyDescent="0.25">
      <c r="A79" s="2"/>
      <c r="B79" s="25">
        <v>5</v>
      </c>
      <c r="C79" s="289">
        <v>9</v>
      </c>
      <c r="D79" s="290" t="s">
        <v>110</v>
      </c>
      <c r="E79" s="291" t="s">
        <v>86</v>
      </c>
      <c r="F79" s="292" t="s">
        <v>38</v>
      </c>
      <c r="G79" s="293"/>
      <c r="H79" s="293"/>
      <c r="I79" s="294"/>
      <c r="J79" s="295"/>
      <c r="K79" s="295"/>
      <c r="L79" s="296"/>
      <c r="M79" s="297"/>
      <c r="N79" s="294"/>
      <c r="O79" s="298"/>
      <c r="P79" s="299"/>
      <c r="Q79" s="300">
        <v>5</v>
      </c>
      <c r="R79" s="301">
        <v>12</v>
      </c>
      <c r="S79" s="298">
        <v>6</v>
      </c>
      <c r="T79" s="299">
        <v>11</v>
      </c>
      <c r="U79" s="294"/>
      <c r="V79" s="299"/>
      <c r="W79" s="222">
        <f t="shared" si="6"/>
        <v>23</v>
      </c>
    </row>
    <row r="80" spans="1:23" ht="12.75" customHeight="1" x14ac:dyDescent="0.25">
      <c r="A80" s="2"/>
      <c r="B80" s="38">
        <v>6</v>
      </c>
      <c r="C80" s="265">
        <v>99</v>
      </c>
      <c r="D80" s="302" t="s">
        <v>111</v>
      </c>
      <c r="E80" s="303" t="s">
        <v>86</v>
      </c>
      <c r="F80" s="304" t="s">
        <v>112</v>
      </c>
      <c r="G80" s="305"/>
      <c r="H80" s="305"/>
      <c r="I80" s="242"/>
      <c r="J80" s="306"/>
      <c r="K80" s="306"/>
      <c r="L80" s="307"/>
      <c r="M80" s="241"/>
      <c r="N80" s="242"/>
      <c r="O80" s="270"/>
      <c r="P80" s="246"/>
      <c r="Q80" s="234">
        <v>7</v>
      </c>
      <c r="R80" s="248">
        <v>0</v>
      </c>
      <c r="S80" s="270">
        <v>9</v>
      </c>
      <c r="T80" s="246">
        <v>0</v>
      </c>
      <c r="U80" s="242"/>
      <c r="V80" s="246"/>
      <c r="W80" s="265">
        <f t="shared" si="6"/>
        <v>0</v>
      </c>
    </row>
    <row r="81" spans="1:23" ht="12.75" customHeight="1" x14ac:dyDescent="0.25">
      <c r="A81" s="2"/>
      <c r="B81" s="3"/>
      <c r="C81" s="41"/>
      <c r="D81" s="3"/>
      <c r="E81" s="3"/>
      <c r="F81" s="3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1"/>
    </row>
    <row r="82" spans="1:23" ht="12.75" customHeight="1" x14ac:dyDescent="0.25">
      <c r="A82" s="2"/>
      <c r="B82" s="3"/>
      <c r="C82" s="114"/>
      <c r="D82" s="2" t="s">
        <v>90</v>
      </c>
      <c r="E82" s="3"/>
      <c r="F82" s="3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1"/>
    </row>
    <row r="83" spans="1:23" ht="12.75" customHeight="1" x14ac:dyDescent="0.25">
      <c r="A83" s="2"/>
      <c r="B83" s="3"/>
      <c r="C83" s="41"/>
      <c r="D83" s="3"/>
      <c r="E83" s="3"/>
      <c r="F83" s="3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1"/>
    </row>
    <row r="84" spans="1:23" ht="12.75" customHeight="1" x14ac:dyDescent="0.25">
      <c r="A84" s="2"/>
      <c r="B84" s="3"/>
      <c r="C84" s="115"/>
      <c r="D84" s="339" t="s">
        <v>91</v>
      </c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100"/>
      <c r="P84" s="100"/>
      <c r="Q84" s="100"/>
      <c r="R84" s="100"/>
      <c r="S84" s="100"/>
      <c r="T84" s="3"/>
      <c r="U84" s="100"/>
      <c r="V84" s="3"/>
      <c r="W84" s="41"/>
    </row>
    <row r="85" spans="1:23" ht="12.75" customHeight="1" x14ac:dyDescent="0.25">
      <c r="A85" s="2"/>
      <c r="B85" s="3"/>
      <c r="C85" s="41"/>
      <c r="D85" s="100"/>
      <c r="E85" s="100"/>
      <c r="F85" s="100"/>
      <c r="G85" s="116"/>
      <c r="H85" s="116"/>
      <c r="I85" s="100"/>
      <c r="J85" s="100"/>
      <c r="K85" s="100"/>
      <c r="L85" s="100"/>
      <c r="M85" s="2"/>
      <c r="N85" s="2"/>
      <c r="O85" s="2"/>
      <c r="P85" s="2"/>
      <c r="Q85" s="2"/>
      <c r="R85" s="2"/>
      <c r="S85" s="2"/>
      <c r="T85" s="3"/>
      <c r="U85" s="2"/>
      <c r="V85" s="3"/>
      <c r="W85" s="41"/>
    </row>
    <row r="86" spans="1:23" ht="12.75" customHeight="1" x14ac:dyDescent="0.25">
      <c r="A86" s="2"/>
      <c r="B86" s="3"/>
      <c r="C86" s="41"/>
      <c r="D86" s="3"/>
      <c r="E86" s="3"/>
      <c r="F86" s="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2"/>
      <c r="B87" s="3"/>
      <c r="C87" s="309" t="s">
        <v>92</v>
      </c>
      <c r="D87" s="310"/>
      <c r="E87" s="310"/>
      <c r="F87" s="311"/>
      <c r="G87" s="312" t="s">
        <v>2</v>
      </c>
      <c r="H87" s="313"/>
      <c r="I87" s="314" t="s">
        <v>3</v>
      </c>
      <c r="J87" s="315"/>
      <c r="K87" s="316" t="s">
        <v>4</v>
      </c>
      <c r="L87" s="317"/>
      <c r="M87" s="314" t="s">
        <v>5</v>
      </c>
      <c r="N87" s="315"/>
      <c r="O87" s="314" t="s">
        <v>6</v>
      </c>
      <c r="P87" s="315"/>
      <c r="Q87" s="6"/>
      <c r="R87" s="6"/>
      <c r="S87" s="314" t="s">
        <v>7</v>
      </c>
      <c r="T87" s="315"/>
      <c r="U87" s="314" t="s">
        <v>8</v>
      </c>
      <c r="V87" s="315"/>
      <c r="W87" s="318" t="s">
        <v>9</v>
      </c>
    </row>
    <row r="88" spans="1:23" ht="12.75" customHeight="1" x14ac:dyDescent="0.25">
      <c r="A88" s="2"/>
      <c r="B88" s="3"/>
      <c r="C88" s="327" t="s">
        <v>10</v>
      </c>
      <c r="D88" s="333" t="s">
        <v>93</v>
      </c>
      <c r="E88" s="334"/>
      <c r="F88" s="335"/>
      <c r="G88" s="331" t="s">
        <v>15</v>
      </c>
      <c r="H88" s="332"/>
      <c r="I88" s="321" t="s">
        <v>16</v>
      </c>
      <c r="J88" s="322"/>
      <c r="K88" s="323" t="s">
        <v>16</v>
      </c>
      <c r="L88" s="324"/>
      <c r="M88" s="321" t="s">
        <v>17</v>
      </c>
      <c r="N88" s="322"/>
      <c r="O88" s="321" t="s">
        <v>18</v>
      </c>
      <c r="P88" s="322"/>
      <c r="Q88" s="321" t="s">
        <v>15</v>
      </c>
      <c r="R88" s="322"/>
      <c r="S88" s="321" t="s">
        <v>19</v>
      </c>
      <c r="T88" s="322"/>
      <c r="U88" s="321" t="s">
        <v>16</v>
      </c>
      <c r="V88" s="322"/>
      <c r="W88" s="319"/>
    </row>
    <row r="89" spans="1:23" ht="12.75" customHeight="1" x14ac:dyDescent="0.25">
      <c r="A89" s="2"/>
      <c r="B89" s="3"/>
      <c r="C89" s="328"/>
      <c r="D89" s="336"/>
      <c r="E89" s="337"/>
      <c r="F89" s="338"/>
      <c r="G89" s="8" t="s">
        <v>10</v>
      </c>
      <c r="H89" s="9" t="s">
        <v>9</v>
      </c>
      <c r="I89" s="10" t="s">
        <v>10</v>
      </c>
      <c r="J89" s="10" t="s">
        <v>9</v>
      </c>
      <c r="K89" s="11" t="s">
        <v>10</v>
      </c>
      <c r="L89" s="11" t="s">
        <v>9</v>
      </c>
      <c r="M89" s="10" t="s">
        <v>10</v>
      </c>
      <c r="N89" s="10" t="s">
        <v>9</v>
      </c>
      <c r="O89" s="10" t="s">
        <v>10</v>
      </c>
      <c r="P89" s="10" t="s">
        <v>9</v>
      </c>
      <c r="Q89" s="10" t="s">
        <v>10</v>
      </c>
      <c r="R89" s="10" t="s">
        <v>9</v>
      </c>
      <c r="S89" s="10" t="s">
        <v>10</v>
      </c>
      <c r="T89" s="10" t="s">
        <v>9</v>
      </c>
      <c r="U89" s="10" t="s">
        <v>10</v>
      </c>
      <c r="V89" s="10" t="s">
        <v>9</v>
      </c>
      <c r="W89" s="320"/>
    </row>
    <row r="90" spans="1:23" ht="12.75" customHeight="1" x14ac:dyDescent="0.25">
      <c r="A90" s="2"/>
      <c r="B90" s="3"/>
      <c r="C90" s="24">
        <v>1</v>
      </c>
      <c r="D90" s="117"/>
      <c r="E90" s="118" t="s">
        <v>22</v>
      </c>
      <c r="F90" s="119"/>
      <c r="G90" s="120"/>
      <c r="H90" s="121"/>
      <c r="I90" s="122">
        <v>1</v>
      </c>
      <c r="J90" s="123">
        <v>45</v>
      </c>
      <c r="K90" s="124"/>
      <c r="L90" s="125"/>
      <c r="M90" s="122">
        <v>2</v>
      </c>
      <c r="N90" s="123">
        <v>49</v>
      </c>
      <c r="O90" s="126">
        <v>3</v>
      </c>
      <c r="P90" s="56">
        <v>40</v>
      </c>
      <c r="Q90" s="155">
        <v>2</v>
      </c>
      <c r="R90" s="156">
        <v>37</v>
      </c>
      <c r="S90" s="127">
        <v>2</v>
      </c>
      <c r="T90" s="56">
        <v>47</v>
      </c>
      <c r="U90" s="122">
        <v>1</v>
      </c>
      <c r="V90" s="56">
        <v>49</v>
      </c>
      <c r="W90" s="142">
        <f t="shared" ref="W90:W101" si="7">J90+N90+P90+R90+T90+V90</f>
        <v>267</v>
      </c>
    </row>
    <row r="91" spans="1:23" ht="12.75" customHeight="1" x14ac:dyDescent="0.25">
      <c r="A91" s="2"/>
      <c r="B91" s="3"/>
      <c r="C91" s="37">
        <v>2</v>
      </c>
      <c r="D91" s="128"/>
      <c r="E91" s="129" t="s">
        <v>24</v>
      </c>
      <c r="F91" s="130"/>
      <c r="G91" s="131"/>
      <c r="H91" s="132"/>
      <c r="I91" s="133">
        <v>2</v>
      </c>
      <c r="J91" s="134">
        <v>42</v>
      </c>
      <c r="K91" s="135"/>
      <c r="L91" s="136"/>
      <c r="M91" s="133">
        <v>4</v>
      </c>
      <c r="N91" s="134">
        <v>41</v>
      </c>
      <c r="O91" s="137">
        <v>4</v>
      </c>
      <c r="P91" s="68">
        <v>37</v>
      </c>
      <c r="Q91" s="157">
        <v>1</v>
      </c>
      <c r="R91" s="158">
        <v>39</v>
      </c>
      <c r="S91" s="138">
        <v>4</v>
      </c>
      <c r="T91" s="68">
        <v>42</v>
      </c>
      <c r="U91" s="133">
        <v>2</v>
      </c>
      <c r="V91" s="68">
        <v>40</v>
      </c>
      <c r="W91" s="143">
        <f t="shared" si="7"/>
        <v>241</v>
      </c>
    </row>
    <row r="92" spans="1:23" ht="12.75" customHeight="1" x14ac:dyDescent="0.25">
      <c r="A92" s="2"/>
      <c r="B92" s="3"/>
      <c r="C92" s="37">
        <v>3</v>
      </c>
      <c r="D92" s="128"/>
      <c r="E92" s="129" t="s">
        <v>27</v>
      </c>
      <c r="F92" s="130"/>
      <c r="G92" s="131"/>
      <c r="H92" s="132"/>
      <c r="I92" s="133">
        <v>3</v>
      </c>
      <c r="J92" s="134">
        <v>41</v>
      </c>
      <c r="K92" s="135"/>
      <c r="L92" s="136"/>
      <c r="M92" s="133">
        <v>1</v>
      </c>
      <c r="N92" s="134">
        <v>49</v>
      </c>
      <c r="O92" s="137">
        <v>1</v>
      </c>
      <c r="P92" s="68">
        <v>54</v>
      </c>
      <c r="Q92" s="157"/>
      <c r="R92" s="158"/>
      <c r="S92" s="138">
        <v>5</v>
      </c>
      <c r="T92" s="68">
        <v>41</v>
      </c>
      <c r="U92" s="133">
        <v>4</v>
      </c>
      <c r="V92" s="68">
        <v>36</v>
      </c>
      <c r="W92" s="143">
        <f t="shared" si="7"/>
        <v>221</v>
      </c>
    </row>
    <row r="93" spans="1:23" ht="12.75" customHeight="1" x14ac:dyDescent="0.25">
      <c r="A93" s="2"/>
      <c r="B93" s="3"/>
      <c r="C93" s="37">
        <v>4</v>
      </c>
      <c r="D93" s="128"/>
      <c r="E93" s="129" t="s">
        <v>47</v>
      </c>
      <c r="F93" s="130"/>
      <c r="G93" s="131"/>
      <c r="H93" s="132"/>
      <c r="I93" s="133">
        <v>4</v>
      </c>
      <c r="J93" s="134">
        <v>28</v>
      </c>
      <c r="K93" s="135"/>
      <c r="L93" s="136"/>
      <c r="M93" s="133">
        <v>6</v>
      </c>
      <c r="N93" s="134">
        <v>13</v>
      </c>
      <c r="O93" s="137">
        <v>2</v>
      </c>
      <c r="P93" s="68">
        <v>52</v>
      </c>
      <c r="Q93" s="157">
        <v>3</v>
      </c>
      <c r="R93" s="158">
        <v>29</v>
      </c>
      <c r="S93" s="138">
        <v>1</v>
      </c>
      <c r="T93" s="68">
        <v>49</v>
      </c>
      <c r="U93" s="133">
        <v>3</v>
      </c>
      <c r="V93" s="68">
        <v>38</v>
      </c>
      <c r="W93" s="143">
        <f t="shared" si="7"/>
        <v>209</v>
      </c>
    </row>
    <row r="94" spans="1:23" ht="12.75" customHeight="1" x14ac:dyDescent="0.25">
      <c r="A94" s="2"/>
      <c r="B94" s="3"/>
      <c r="C94" s="37">
        <v>5</v>
      </c>
      <c r="D94" s="128"/>
      <c r="E94" s="129" t="s">
        <v>38</v>
      </c>
      <c r="F94" s="130"/>
      <c r="G94" s="131"/>
      <c r="H94" s="132"/>
      <c r="I94" s="133">
        <v>5</v>
      </c>
      <c r="J94" s="134">
        <v>24</v>
      </c>
      <c r="K94" s="135"/>
      <c r="L94" s="136"/>
      <c r="M94" s="133">
        <v>3</v>
      </c>
      <c r="N94" s="134">
        <v>43</v>
      </c>
      <c r="O94" s="137">
        <v>5</v>
      </c>
      <c r="P94" s="68">
        <v>32</v>
      </c>
      <c r="Q94" s="157">
        <v>4</v>
      </c>
      <c r="R94" s="158">
        <v>21</v>
      </c>
      <c r="S94" s="138">
        <v>3</v>
      </c>
      <c r="T94" s="68">
        <v>46</v>
      </c>
      <c r="U94" s="133">
        <v>5</v>
      </c>
      <c r="V94" s="68">
        <v>25</v>
      </c>
      <c r="W94" s="202">
        <f t="shared" si="7"/>
        <v>191</v>
      </c>
    </row>
    <row r="95" spans="1:23" ht="12.75" customHeight="1" x14ac:dyDescent="0.25">
      <c r="A95" s="2"/>
      <c r="B95" s="3"/>
      <c r="C95" s="37">
        <v>6</v>
      </c>
      <c r="D95" s="128"/>
      <c r="E95" s="129" t="s">
        <v>94</v>
      </c>
      <c r="F95" s="130"/>
      <c r="G95" s="131"/>
      <c r="H95" s="132"/>
      <c r="I95" s="133">
        <v>6</v>
      </c>
      <c r="J95" s="134">
        <v>14</v>
      </c>
      <c r="K95" s="135"/>
      <c r="L95" s="136"/>
      <c r="M95" s="133">
        <v>7</v>
      </c>
      <c r="N95" s="134">
        <v>12</v>
      </c>
      <c r="O95" s="137">
        <v>7</v>
      </c>
      <c r="P95" s="68">
        <v>14</v>
      </c>
      <c r="Q95" s="157"/>
      <c r="R95" s="158"/>
      <c r="S95" s="138">
        <v>6</v>
      </c>
      <c r="T95" s="68">
        <v>26</v>
      </c>
      <c r="U95" s="133">
        <v>6</v>
      </c>
      <c r="V95" s="68">
        <v>24</v>
      </c>
      <c r="W95" s="143">
        <f t="shared" si="7"/>
        <v>90</v>
      </c>
    </row>
    <row r="96" spans="1:23" ht="12.75" customHeight="1" x14ac:dyDescent="0.25">
      <c r="A96" s="2"/>
      <c r="B96" s="3"/>
      <c r="C96" s="37">
        <v>7</v>
      </c>
      <c r="D96" s="128"/>
      <c r="E96" s="129" t="s">
        <v>53</v>
      </c>
      <c r="F96" s="130"/>
      <c r="G96" s="131"/>
      <c r="H96" s="132"/>
      <c r="I96" s="133">
        <v>7</v>
      </c>
      <c r="J96" s="134">
        <v>13</v>
      </c>
      <c r="K96" s="135"/>
      <c r="L96" s="136"/>
      <c r="M96" s="133">
        <v>8</v>
      </c>
      <c r="N96" s="134">
        <v>11</v>
      </c>
      <c r="O96" s="137">
        <v>6</v>
      </c>
      <c r="P96" s="68">
        <v>14</v>
      </c>
      <c r="Q96" s="157"/>
      <c r="R96" s="158"/>
      <c r="S96" s="138">
        <v>7</v>
      </c>
      <c r="T96" s="68">
        <v>12</v>
      </c>
      <c r="U96" s="133">
        <v>9</v>
      </c>
      <c r="V96" s="68">
        <v>12</v>
      </c>
      <c r="W96" s="143">
        <f t="shared" si="7"/>
        <v>62</v>
      </c>
    </row>
    <row r="97" spans="1:23" ht="12.75" customHeight="1" x14ac:dyDescent="0.25">
      <c r="A97" s="2"/>
      <c r="B97" s="3"/>
      <c r="C97" s="37">
        <v>8</v>
      </c>
      <c r="D97" s="128"/>
      <c r="E97" s="129" t="s">
        <v>80</v>
      </c>
      <c r="F97" s="130"/>
      <c r="G97" s="131"/>
      <c r="H97" s="132"/>
      <c r="I97" s="133"/>
      <c r="J97" s="134"/>
      <c r="K97" s="135"/>
      <c r="L97" s="136"/>
      <c r="M97" s="133">
        <v>5</v>
      </c>
      <c r="N97" s="134">
        <v>15</v>
      </c>
      <c r="O97" s="137">
        <v>8</v>
      </c>
      <c r="P97" s="68">
        <v>13</v>
      </c>
      <c r="Q97" s="157"/>
      <c r="R97" s="158"/>
      <c r="S97" s="138">
        <v>8</v>
      </c>
      <c r="T97" s="68">
        <v>12</v>
      </c>
      <c r="U97" s="133">
        <v>8</v>
      </c>
      <c r="V97" s="68">
        <v>14</v>
      </c>
      <c r="W97" s="143">
        <f t="shared" si="7"/>
        <v>54</v>
      </c>
    </row>
    <row r="98" spans="1:23" ht="12.75" customHeight="1" x14ac:dyDescent="0.25">
      <c r="A98" s="2"/>
      <c r="B98" s="3"/>
      <c r="C98" s="37">
        <v>9</v>
      </c>
      <c r="D98" s="128"/>
      <c r="E98" s="129" t="s">
        <v>95</v>
      </c>
      <c r="F98" s="130"/>
      <c r="G98" s="131"/>
      <c r="H98" s="132"/>
      <c r="I98" s="133"/>
      <c r="J98" s="134"/>
      <c r="K98" s="135"/>
      <c r="L98" s="136"/>
      <c r="M98" s="133">
        <v>9</v>
      </c>
      <c r="N98" s="134">
        <v>10</v>
      </c>
      <c r="O98" s="137">
        <v>9</v>
      </c>
      <c r="P98" s="68">
        <v>9</v>
      </c>
      <c r="Q98" s="157"/>
      <c r="R98" s="158"/>
      <c r="S98" s="138">
        <v>9</v>
      </c>
      <c r="T98" s="68">
        <v>10</v>
      </c>
      <c r="U98" s="133"/>
      <c r="V98" s="68"/>
      <c r="W98" s="143">
        <f t="shared" si="7"/>
        <v>29</v>
      </c>
    </row>
    <row r="99" spans="1:23" ht="12.75" customHeight="1" x14ac:dyDescent="0.25">
      <c r="A99" s="2"/>
      <c r="B99" s="3"/>
      <c r="C99" s="37">
        <v>10</v>
      </c>
      <c r="D99" s="128"/>
      <c r="E99" s="129" t="s">
        <v>58</v>
      </c>
      <c r="F99" s="130"/>
      <c r="G99" s="131"/>
      <c r="H99" s="132"/>
      <c r="I99" s="133"/>
      <c r="J99" s="134"/>
      <c r="K99" s="135"/>
      <c r="L99" s="136"/>
      <c r="M99" s="133">
        <v>10</v>
      </c>
      <c r="N99" s="134">
        <v>9</v>
      </c>
      <c r="O99" s="137"/>
      <c r="P99" s="68"/>
      <c r="Q99" s="157"/>
      <c r="R99" s="158"/>
      <c r="S99" s="138">
        <v>10</v>
      </c>
      <c r="T99" s="68">
        <v>0</v>
      </c>
      <c r="U99" s="133">
        <v>7</v>
      </c>
      <c r="V99" s="68">
        <v>20</v>
      </c>
      <c r="W99" s="143">
        <f t="shared" si="7"/>
        <v>29</v>
      </c>
    </row>
    <row r="100" spans="1:23" ht="12.75" customHeight="1" x14ac:dyDescent="0.25">
      <c r="A100" s="2"/>
      <c r="B100" s="3"/>
      <c r="C100" s="37">
        <v>11</v>
      </c>
      <c r="D100" s="128"/>
      <c r="E100" s="129" t="s">
        <v>56</v>
      </c>
      <c r="F100" s="130"/>
      <c r="G100" s="131"/>
      <c r="H100" s="132"/>
      <c r="I100" s="133">
        <v>8</v>
      </c>
      <c r="J100" s="134">
        <v>10</v>
      </c>
      <c r="K100" s="135"/>
      <c r="L100" s="136"/>
      <c r="M100" s="133"/>
      <c r="N100" s="134"/>
      <c r="O100" s="137"/>
      <c r="P100" s="68"/>
      <c r="Q100" s="157"/>
      <c r="R100" s="158"/>
      <c r="S100" s="138"/>
      <c r="T100" s="68"/>
      <c r="U100" s="133"/>
      <c r="V100" s="68"/>
      <c r="W100" s="143">
        <f t="shared" si="7"/>
        <v>10</v>
      </c>
    </row>
    <row r="101" spans="1:23" ht="12.75" customHeight="1" x14ac:dyDescent="0.25">
      <c r="A101" s="2"/>
      <c r="B101" s="3"/>
      <c r="C101" s="40">
        <v>12</v>
      </c>
      <c r="D101" s="39"/>
      <c r="E101" s="139" t="s">
        <v>96</v>
      </c>
      <c r="F101" s="140"/>
      <c r="G101" s="141"/>
      <c r="H101" s="69"/>
      <c r="I101" s="70"/>
      <c r="J101" s="71"/>
      <c r="K101" s="72"/>
      <c r="L101" s="73"/>
      <c r="M101" s="70">
        <v>11</v>
      </c>
      <c r="N101" s="71">
        <v>9</v>
      </c>
      <c r="O101" s="74"/>
      <c r="P101" s="75"/>
      <c r="Q101" s="153"/>
      <c r="R101" s="154"/>
      <c r="S101" s="87"/>
      <c r="T101" s="75"/>
      <c r="U101" s="70"/>
      <c r="V101" s="75"/>
      <c r="W101" s="144">
        <f t="shared" si="7"/>
        <v>9</v>
      </c>
    </row>
    <row r="102" spans="1:23" ht="12.75" customHeight="1" x14ac:dyDescent="0.25">
      <c r="A102" s="2"/>
      <c r="B102" s="3"/>
      <c r="C102" s="3"/>
      <c r="D102" s="3"/>
      <c r="E102" s="3"/>
      <c r="F102" s="3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2.75" customHeight="1" x14ac:dyDescent="0.25">
      <c r="A103" s="2"/>
      <c r="B103" s="3"/>
      <c r="C103" s="3"/>
      <c r="D103" s="3"/>
      <c r="E103" s="3"/>
      <c r="F103" s="3" t="s">
        <v>97</v>
      </c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</sheetData>
  <sortState ref="E88:W99">
    <sortCondition descending="1" ref="W88"/>
  </sortState>
  <mergeCells count="154">
    <mergeCell ref="Q57:R57"/>
    <mergeCell ref="O87:P87"/>
    <mergeCell ref="S87:T87"/>
    <mergeCell ref="U87:V87"/>
    <mergeCell ref="S20:T20"/>
    <mergeCell ref="U20:V20"/>
    <mergeCell ref="U6:V6"/>
    <mergeCell ref="W87:W89"/>
    <mergeCell ref="O88:P88"/>
    <mergeCell ref="Q88:R88"/>
    <mergeCell ref="S88:T88"/>
    <mergeCell ref="U88:V88"/>
    <mergeCell ref="Q58:R58"/>
    <mergeCell ref="S58:T58"/>
    <mergeCell ref="U58:V58"/>
    <mergeCell ref="S57:T57"/>
    <mergeCell ref="U57:V57"/>
    <mergeCell ref="W57:W59"/>
    <mergeCell ref="S33:T33"/>
    <mergeCell ref="U33:V33"/>
    <mergeCell ref="S32:T32"/>
    <mergeCell ref="U32:V32"/>
    <mergeCell ref="W32:W34"/>
    <mergeCell ref="Q33:R33"/>
    <mergeCell ref="C88:C89"/>
    <mergeCell ref="D88:F89"/>
    <mergeCell ref="G88:H88"/>
    <mergeCell ref="I88:J88"/>
    <mergeCell ref="K88:L88"/>
    <mergeCell ref="M88:N88"/>
    <mergeCell ref="D84:N84"/>
    <mergeCell ref="C87:F87"/>
    <mergeCell ref="G87:H87"/>
    <mergeCell ref="I87:J87"/>
    <mergeCell ref="K87:L87"/>
    <mergeCell ref="M87:N87"/>
    <mergeCell ref="M73:N73"/>
    <mergeCell ref="O73:P73"/>
    <mergeCell ref="Q73:R73"/>
    <mergeCell ref="S73:T73"/>
    <mergeCell ref="U73:V73"/>
    <mergeCell ref="S72:T72"/>
    <mergeCell ref="U72:V72"/>
    <mergeCell ref="W72:W74"/>
    <mergeCell ref="B73:B74"/>
    <mergeCell ref="C73:C74"/>
    <mergeCell ref="D73:D74"/>
    <mergeCell ref="E73:E74"/>
    <mergeCell ref="F73:F74"/>
    <mergeCell ref="B72:F72"/>
    <mergeCell ref="M72:N72"/>
    <mergeCell ref="O72:P72"/>
    <mergeCell ref="Q72:R72"/>
    <mergeCell ref="B32:F32"/>
    <mergeCell ref="K57:L57"/>
    <mergeCell ref="M57:N57"/>
    <mergeCell ref="O57:P57"/>
    <mergeCell ref="K43:L43"/>
    <mergeCell ref="M43:N43"/>
    <mergeCell ref="O43:P43"/>
    <mergeCell ref="B58:B59"/>
    <mergeCell ref="C58:C59"/>
    <mergeCell ref="D58:D59"/>
    <mergeCell ref="E58:E59"/>
    <mergeCell ref="F58:F59"/>
    <mergeCell ref="G58:H58"/>
    <mergeCell ref="I58:J58"/>
    <mergeCell ref="B57:F57"/>
    <mergeCell ref="G57:H57"/>
    <mergeCell ref="I57:J57"/>
    <mergeCell ref="K58:L58"/>
    <mergeCell ref="M58:N58"/>
    <mergeCell ref="O58:P58"/>
    <mergeCell ref="B44:B45"/>
    <mergeCell ref="C44:C45"/>
    <mergeCell ref="D44:D45"/>
    <mergeCell ref="E44:E45"/>
    <mergeCell ref="S44:T44"/>
    <mergeCell ref="U44:V44"/>
    <mergeCell ref="S43:T43"/>
    <mergeCell ref="U43:V43"/>
    <mergeCell ref="W43:W45"/>
    <mergeCell ref="B33:B34"/>
    <mergeCell ref="C33:C34"/>
    <mergeCell ref="D33:D34"/>
    <mergeCell ref="E33:E34"/>
    <mergeCell ref="F33:F34"/>
    <mergeCell ref="G33:H33"/>
    <mergeCell ref="I33:J33"/>
    <mergeCell ref="G44:H44"/>
    <mergeCell ref="I44:J44"/>
    <mergeCell ref="B43:F43"/>
    <mergeCell ref="G43:H43"/>
    <mergeCell ref="I43:J43"/>
    <mergeCell ref="K44:L44"/>
    <mergeCell ref="M44:N44"/>
    <mergeCell ref="O44:P44"/>
    <mergeCell ref="Q44:R44"/>
    <mergeCell ref="Q43:R43"/>
    <mergeCell ref="F44:F45"/>
    <mergeCell ref="G32:H32"/>
    <mergeCell ref="I32:J32"/>
    <mergeCell ref="K32:L32"/>
    <mergeCell ref="M32:N32"/>
    <mergeCell ref="O32:P32"/>
    <mergeCell ref="K33:L33"/>
    <mergeCell ref="M33:N33"/>
    <mergeCell ref="O33:P33"/>
    <mergeCell ref="W19:W21"/>
    <mergeCell ref="O20:P20"/>
    <mergeCell ref="Q20:R20"/>
    <mergeCell ref="Q32:R32"/>
    <mergeCell ref="B20:B21"/>
    <mergeCell ref="C20:C21"/>
    <mergeCell ref="D20:D21"/>
    <mergeCell ref="E20:E21"/>
    <mergeCell ref="F20:F21"/>
    <mergeCell ref="G20:H20"/>
    <mergeCell ref="I20:J20"/>
    <mergeCell ref="K20:L20"/>
    <mergeCell ref="M20:N20"/>
    <mergeCell ref="B19:F19"/>
    <mergeCell ref="G19:H19"/>
    <mergeCell ref="I19:J19"/>
    <mergeCell ref="K19:L19"/>
    <mergeCell ref="M19:N19"/>
    <mergeCell ref="O19:P19"/>
    <mergeCell ref="S19:T19"/>
    <mergeCell ref="U19:V19"/>
    <mergeCell ref="Q19:R19"/>
    <mergeCell ref="B70:W70"/>
    <mergeCell ref="B2:W2"/>
    <mergeCell ref="B5:F5"/>
    <mergeCell ref="G5:H5"/>
    <mergeCell ref="I5:J5"/>
    <mergeCell ref="K5:L5"/>
    <mergeCell ref="M5:N5"/>
    <mergeCell ref="O5:P5"/>
    <mergeCell ref="S5:T5"/>
    <mergeCell ref="U5:V5"/>
    <mergeCell ref="W5:W7"/>
    <mergeCell ref="I6:J6"/>
    <mergeCell ref="K6:L6"/>
    <mergeCell ref="M6:N6"/>
    <mergeCell ref="O6:P6"/>
    <mergeCell ref="Q6:R6"/>
    <mergeCell ref="S6:T6"/>
    <mergeCell ref="B6:B7"/>
    <mergeCell ref="C6:C7"/>
    <mergeCell ref="D6:D7"/>
    <mergeCell ref="E6:E7"/>
    <mergeCell ref="F6:F7"/>
    <mergeCell ref="G6:H6"/>
    <mergeCell ref="Q5:R5"/>
  </mergeCells>
  <pageMargins left="0.75" right="0.75" top="1" bottom="1" header="0.5" footer="0.5"/>
  <pageSetup paperSize="9" orientation="portrait" verticalDpi="0" r:id="rId1"/>
  <webPublishItems count="1">
    <webPublishItem id="10420" divId="LAC-2017_10420" sourceType="sheet" destinationFile="C:\Users\ramunasva\Desktop\2017\Rezultatai\LAC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LAC-2017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2017-08-14T16:12:07Z</dcterms:created>
  <dcterms:modified xsi:type="dcterms:W3CDTF">2017-10-05T09:55:57Z</dcterms:modified>
</cp:coreProperties>
</file>