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svg" ContentType="image/sv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pijus\09-15 Braliuku musis\Varzybu dokumentai\PRO\"/>
    </mc:Choice>
  </mc:AlternateContent>
  <xr:revisionPtr revIDLastSave="0" documentId="8_{DDD0ACF3-5B8B-403B-8798-13B93BB0C589}" xr6:coauthVersionLast="36" xr6:coauthVersionMax="36" xr10:uidLastSave="{00000000-0000-0000-0000-000000000000}"/>
  <bookViews>
    <workbookView xWindow="0" yWindow="0" windowWidth="20490" windowHeight="7545" activeTab="1" xr2:uid="{122CA3E1-214F-4ED2-A8CE-81C7150FDEEF}"/>
  </bookViews>
  <sheets>
    <sheet name="TOP 16" sheetId="1" r:id="rId1"/>
    <sheet name="Overall" sheetId="2" r:id="rId2"/>
  </sheets>
  <externalReferences>
    <externalReference r:id="rId3"/>
  </externalReference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20" i="2" l="1"/>
  <c r="G20" i="2" s="1"/>
  <c r="D19" i="2"/>
  <c r="G19" i="2" s="1"/>
  <c r="D18" i="2"/>
  <c r="G18" i="2" s="1"/>
  <c r="D17" i="2"/>
  <c r="G17" i="2" s="1"/>
  <c r="D16" i="2"/>
  <c r="G16" i="2" s="1"/>
  <c r="D15" i="2"/>
  <c r="G15" i="2" s="1"/>
  <c r="D14" i="2"/>
  <c r="G14" i="2" s="1"/>
  <c r="D13" i="2"/>
  <c r="G13" i="2" s="1"/>
  <c r="D12" i="2"/>
  <c r="G12" i="2" s="1"/>
  <c r="D11" i="2"/>
  <c r="G11" i="2" s="1"/>
  <c r="D10" i="2"/>
  <c r="G10" i="2" s="1"/>
  <c r="D9" i="2"/>
  <c r="G9" i="2" s="1"/>
  <c r="D8" i="2"/>
  <c r="G8" i="2" s="1"/>
  <c r="D7" i="2"/>
  <c r="G7" i="2" s="1"/>
  <c r="D6" i="2"/>
  <c r="G6" i="2" s="1"/>
  <c r="D5" i="2"/>
  <c r="G5" i="2" s="1"/>
  <c r="D4" i="2"/>
  <c r="G4" i="2" s="1"/>
  <c r="C33" i="1"/>
  <c r="B33" i="1"/>
  <c r="C32" i="1"/>
  <c r="B32" i="1"/>
  <c r="C29" i="1"/>
  <c r="B29" i="1"/>
  <c r="C28" i="1"/>
  <c r="B28" i="1"/>
  <c r="C25" i="1"/>
  <c r="B25" i="1"/>
  <c r="C24" i="1"/>
  <c r="B24" i="1"/>
  <c r="C21" i="1"/>
  <c r="B21" i="1"/>
  <c r="C20" i="1"/>
  <c r="B20" i="1"/>
  <c r="C17" i="1"/>
  <c r="B17" i="1"/>
  <c r="C16" i="1"/>
  <c r="B16" i="1"/>
  <c r="C13" i="1"/>
  <c r="B13" i="1"/>
  <c r="C12" i="1"/>
  <c r="B12" i="1"/>
  <c r="C9" i="1"/>
  <c r="B9" i="1"/>
  <c r="C8" i="1"/>
  <c r="B8" i="1"/>
  <c r="C5" i="1"/>
  <c r="B5" i="1"/>
  <c r="C4" i="1"/>
  <c r="B4" i="1"/>
</calcChain>
</file>

<file path=xl/sharedStrings.xml><?xml version="1.0" encoding="utf-8"?>
<sst xmlns="http://schemas.openxmlformats.org/spreadsheetml/2006/main" count="84" uniqueCount="50">
  <si>
    <t>2018 m. LIETUVOS DRIFTO ČEMPIONATO VI etapas</t>
  </si>
  <si>
    <t>TOP 16</t>
  </si>
  <si>
    <t>1 pair</t>
  </si>
  <si>
    <t>No</t>
  </si>
  <si>
    <t>TOP 8</t>
  </si>
  <si>
    <t>Andrius Vasiliauskas</t>
  </si>
  <si>
    <t>2 pair</t>
  </si>
  <si>
    <t>Vainius Mieliauskas</t>
  </si>
  <si>
    <t>TOP 4</t>
  </si>
  <si>
    <t>3 pair</t>
  </si>
  <si>
    <t>Ēriks Ulass</t>
  </si>
  <si>
    <t>1st/2nd</t>
  </si>
  <si>
    <t>4 pair</t>
  </si>
  <si>
    <t>Linas Klevinskas</t>
  </si>
  <si>
    <t>Benediktas Čirba</t>
  </si>
  <si>
    <t>5 pair</t>
  </si>
  <si>
    <t>3rd/4th</t>
  </si>
  <si>
    <t>Valdas Vindžigelskis</t>
  </si>
  <si>
    <t>Gediminas Ivanauskas</t>
  </si>
  <si>
    <t>6 pair</t>
  </si>
  <si>
    <t>7 pair</t>
  </si>
  <si>
    <t>Final standing</t>
  </si>
  <si>
    <t>Donatas Macpreikšas</t>
  </si>
  <si>
    <t>1st</t>
  </si>
  <si>
    <t>8 pair</t>
  </si>
  <si>
    <t>2nd</t>
  </si>
  <si>
    <t>3rd</t>
  </si>
  <si>
    <t>4th</t>
  </si>
  <si>
    <t>2018 m. LIETUVOS DRIFTO ČEMPIONATO VI etapo rezultatai 2018-09-17</t>
  </si>
  <si>
    <t>Vieta</t>
  </si>
  <si>
    <t>Vairuotojas</t>
  </si>
  <si>
    <t>Kvalifikacijos rezultatai</t>
  </si>
  <si>
    <t>Kvalifikacijos balai</t>
  </si>
  <si>
    <t>Vieta TOP 32</t>
  </si>
  <si>
    <t>Etapo taškai</t>
  </si>
  <si>
    <t>Bendra</t>
  </si>
  <si>
    <t>Ēriks Ukass</t>
  </si>
  <si>
    <t>5-8</t>
  </si>
  <si>
    <t>Andrius Čibirka</t>
  </si>
  <si>
    <t>9-16</t>
  </si>
  <si>
    <t>Gediminas Levickas</t>
  </si>
  <si>
    <t>Arūnas Černevičius</t>
  </si>
  <si>
    <t>Lukas Garalevičius</t>
  </si>
  <si>
    <t>Giedrius Zabulionis</t>
  </si>
  <si>
    <t>Darius Turevičius</t>
  </si>
  <si>
    <t>Silvestras Bieliauskas</t>
  </si>
  <si>
    <t>Linas Jančaras</t>
  </si>
  <si>
    <t>Paulius  Petraitis</t>
  </si>
  <si>
    <t>17-32</t>
  </si>
  <si>
    <t>VšĮ Opijus 2018-09-17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</si>
</sst>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4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46">
    <xf numFmtId="0" fontId="0" fillId="0" borderId="0" xfId="0"/>
    <xf numFmtId="0" fontId="3" fillId="0" borderId="0" xfId="1" applyFont="1" applyAlignment="1" applyProtection="1">
      <alignment horizontal="center"/>
      <protection locked="0"/>
    </xf>
    <xf numFmtId="0" fontId="1" fillId="0" borderId="0" xfId="1"/>
    <xf numFmtId="0" fontId="2" fillId="0" borderId="0" xfId="1" applyFont="1" applyAlignment="1">
      <alignment vertical="center"/>
    </xf>
    <xf numFmtId="0" fontId="2" fillId="0" borderId="0" xfId="1" applyFont="1" applyAlignment="1">
      <alignment horizontal="center" vertical="center"/>
    </xf>
    <xf numFmtId="0" fontId="1" fillId="0" borderId="0" xfId="1" applyAlignment="1">
      <alignment horizontal="center" vertical="center"/>
    </xf>
    <xf numFmtId="0" fontId="4" fillId="0" borderId="0" xfId="1" applyFont="1" applyAlignment="1">
      <alignment horizontal="center"/>
    </xf>
    <xf numFmtId="0" fontId="2" fillId="0" borderId="1" xfId="1" applyFont="1" applyBorder="1" applyAlignment="1">
      <alignment vertical="center"/>
    </xf>
    <xf numFmtId="0" fontId="1" fillId="0" borderId="2" xfId="1" applyBorder="1" applyProtection="1">
      <protection locked="0"/>
    </xf>
    <xf numFmtId="0" fontId="1" fillId="0" borderId="3" xfId="1" applyBorder="1" applyAlignment="1" applyProtection="1">
      <alignment horizontal="center" vertical="center"/>
      <protection locked="0"/>
    </xf>
    <xf numFmtId="0" fontId="2" fillId="0" borderId="0" xfId="1" applyFont="1" applyAlignment="1">
      <alignment horizontal="center"/>
    </xf>
    <xf numFmtId="0" fontId="2" fillId="0" borderId="4" xfId="1" applyFont="1" applyBorder="1" applyAlignment="1">
      <alignment vertical="center"/>
    </xf>
    <xf numFmtId="0" fontId="1" fillId="0" borderId="5" xfId="1" applyBorder="1" applyProtection="1">
      <protection locked="0"/>
    </xf>
    <xf numFmtId="0" fontId="1" fillId="0" borderId="6" xfId="1" applyBorder="1" applyAlignment="1" applyProtection="1">
      <alignment horizontal="center" vertical="center"/>
      <protection locked="0"/>
    </xf>
    <xf numFmtId="0" fontId="1" fillId="0" borderId="7" xfId="1" applyFont="1" applyBorder="1" applyProtection="1">
      <protection locked="0"/>
    </xf>
    <xf numFmtId="0" fontId="1" fillId="0" borderId="0" xfId="1" applyBorder="1"/>
    <xf numFmtId="0" fontId="1" fillId="0" borderId="0" xfId="1" applyBorder="1" applyAlignment="1">
      <alignment horizontal="center" vertical="center"/>
    </xf>
    <xf numFmtId="0" fontId="2" fillId="0" borderId="0" xfId="1" applyFont="1" applyAlignment="1"/>
    <xf numFmtId="0" fontId="2" fillId="0" borderId="0" xfId="1" applyFont="1" applyAlignment="1">
      <alignment horizontal="center"/>
    </xf>
    <xf numFmtId="0" fontId="1" fillId="0" borderId="7" xfId="1" applyBorder="1" applyProtection="1">
      <protection locked="0"/>
    </xf>
    <xf numFmtId="0" fontId="1" fillId="0" borderId="8" xfId="1" applyFont="1" applyBorder="1" applyProtection="1">
      <protection locked="0"/>
    </xf>
    <xf numFmtId="0" fontId="1" fillId="0" borderId="8" xfId="1" applyBorder="1" applyAlignment="1" applyProtection="1">
      <alignment horizontal="center" vertical="center"/>
      <protection locked="0"/>
    </xf>
    <xf numFmtId="0" fontId="1" fillId="0" borderId="0" xfId="1" applyAlignment="1">
      <alignment horizontal="right"/>
    </xf>
    <xf numFmtId="0" fontId="1" fillId="0" borderId="9" xfId="1" applyBorder="1" applyAlignment="1" applyProtection="1">
      <alignment horizontal="center"/>
      <protection locked="0"/>
    </xf>
    <xf numFmtId="0" fontId="1" fillId="0" borderId="10" xfId="1" applyBorder="1" applyAlignment="1" applyProtection="1">
      <alignment horizontal="center"/>
      <protection locked="0"/>
    </xf>
    <xf numFmtId="49" fontId="1" fillId="0" borderId="10" xfId="1" applyNumberFormat="1" applyBorder="1" applyAlignment="1" applyProtection="1">
      <alignment horizontal="center"/>
      <protection locked="0"/>
    </xf>
    <xf numFmtId="49" fontId="1" fillId="0" borderId="11" xfId="1" applyNumberFormat="1" applyBorder="1" applyAlignment="1" applyProtection="1">
      <alignment horizontal="center"/>
      <protection locked="0"/>
    </xf>
    <xf numFmtId="0" fontId="1" fillId="0" borderId="12" xfId="1" applyFont="1" applyBorder="1" applyProtection="1">
      <protection locked="0"/>
    </xf>
    <xf numFmtId="0" fontId="1" fillId="0" borderId="13" xfId="1" applyBorder="1" applyAlignment="1" applyProtection="1">
      <alignment horizontal="center" vertical="center"/>
      <protection locked="0"/>
    </xf>
    <xf numFmtId="0" fontId="6" fillId="0" borderId="0" xfId="2" applyFont="1" applyAlignment="1">
      <alignment horizontal="center" vertical="center"/>
    </xf>
    <xf numFmtId="0" fontId="7" fillId="0" borderId="0" xfId="2" applyFont="1" applyAlignment="1">
      <alignment vertical="center"/>
    </xf>
    <xf numFmtId="0" fontId="7" fillId="0" borderId="0" xfId="2" applyFont="1" applyAlignment="1">
      <alignment horizontal="center" vertical="center"/>
    </xf>
    <xf numFmtId="49" fontId="7" fillId="0" borderId="0" xfId="2" applyNumberFormat="1" applyFont="1" applyAlignment="1">
      <alignment horizontal="center" vertical="center"/>
    </xf>
    <xf numFmtId="0" fontId="8" fillId="0" borderId="8" xfId="2" applyFont="1" applyBorder="1" applyAlignment="1">
      <alignment horizontal="center" vertical="center"/>
    </xf>
    <xf numFmtId="0" fontId="8" fillId="0" borderId="8" xfId="2" applyFont="1" applyBorder="1" applyAlignment="1">
      <alignment horizontal="center" vertical="center" wrapText="1"/>
    </xf>
    <xf numFmtId="49" fontId="8" fillId="0" borderId="8" xfId="2" applyNumberFormat="1" applyFont="1" applyBorder="1" applyAlignment="1">
      <alignment horizontal="center" vertical="center" wrapText="1"/>
    </xf>
    <xf numFmtId="1" fontId="8" fillId="0" borderId="8" xfId="2" applyNumberFormat="1" applyFont="1" applyBorder="1" applyAlignment="1">
      <alignment horizontal="center" vertical="center"/>
    </xf>
    <xf numFmtId="0" fontId="7" fillId="0" borderId="8" xfId="2" applyFont="1" applyBorder="1" applyAlignment="1">
      <alignment vertical="center" wrapText="1"/>
    </xf>
    <xf numFmtId="0" fontId="7" fillId="0" borderId="8" xfId="2" applyFont="1" applyBorder="1" applyAlignment="1">
      <alignment horizontal="center" vertical="center" wrapText="1"/>
    </xf>
    <xf numFmtId="2" fontId="7" fillId="0" borderId="8" xfId="2" applyNumberFormat="1" applyFont="1" applyBorder="1" applyAlignment="1">
      <alignment horizontal="center" vertical="center" wrapText="1"/>
    </xf>
    <xf numFmtId="49" fontId="7" fillId="0" borderId="8" xfId="2" applyNumberFormat="1" applyFont="1" applyBorder="1" applyAlignment="1">
      <alignment horizontal="center" vertical="center" wrapText="1"/>
    </xf>
    <xf numFmtId="0" fontId="7" fillId="0" borderId="8" xfId="2" applyFont="1" applyBorder="1" applyAlignment="1">
      <alignment horizontal="center" vertical="center"/>
    </xf>
    <xf numFmtId="2" fontId="7" fillId="0" borderId="8" xfId="2" applyNumberFormat="1" applyFont="1" applyBorder="1" applyAlignment="1">
      <alignment horizontal="center" vertical="center"/>
    </xf>
    <xf numFmtId="0" fontId="7" fillId="0" borderId="8" xfId="2" applyNumberFormat="1" applyFont="1" applyBorder="1" applyAlignment="1">
      <alignment horizontal="center" vertical="center" wrapText="1"/>
    </xf>
    <xf numFmtId="0" fontId="8" fillId="0" borderId="8" xfId="2" applyNumberFormat="1" applyFont="1" applyBorder="1" applyAlignment="1">
      <alignment horizontal="center" vertical="center"/>
    </xf>
    <xf numFmtId="49" fontId="7" fillId="0" borderId="0" xfId="2" applyNumberFormat="1" applyFont="1" applyBorder="1" applyAlignment="1">
      <alignment horizontal="right" vertical="center"/>
    </xf>
  </cellXfs>
  <cellStyles count="3">
    <cellStyle name="Normal" xfId="0" builtinId="0"/>
    <cellStyle name="Normal 2" xfId="2" xr:uid="{766043D6-E414-4130-A393-2B18A82CE335}"/>
    <cellStyle name="Normal 3" xfId="1" xr:uid="{69385D56-66D7-49F7-8F0C-A2C42C8645A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22161</xdr:colOff>
      <xdr:row>6</xdr:row>
      <xdr:rowOff>47762</xdr:rowOff>
    </xdr:from>
    <xdr:to>
      <xdr:col>3</xdr:col>
      <xdr:colOff>599883</xdr:colOff>
      <xdr:row>8</xdr:row>
      <xdr:rowOff>130185</xdr:rowOff>
    </xdr:to>
    <xdr:pic>
      <xdr:nvPicPr>
        <xdr:cNvPr id="2" name="Graphic 1" descr="Line Arrow: Straight">
          <a:extLst>
            <a:ext uri="{FF2B5EF4-FFF2-40B4-BE49-F238E27FC236}">
              <a16:creationId xmlns:a16="http://schemas.microsoft.com/office/drawing/2014/main" id="{19B26B41-73FB-49E2-8355-BFB653AEEB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 rot="8605533">
          <a:off x="2498661" y="1447937"/>
          <a:ext cx="577722" cy="577723"/>
        </a:xfrm>
        <a:prstGeom prst="rect">
          <a:avLst/>
        </a:prstGeom>
      </xdr:spPr>
    </xdr:pic>
    <xdr:clientData/>
  </xdr:twoCellAnchor>
  <xdr:twoCellAnchor editAs="oneCell">
    <xdr:from>
      <xdr:col>2</xdr:col>
      <xdr:colOff>600075</xdr:colOff>
      <xdr:row>3</xdr:row>
      <xdr:rowOff>123826</xdr:rowOff>
    </xdr:from>
    <xdr:to>
      <xdr:col>4</xdr:col>
      <xdr:colOff>0</xdr:colOff>
      <xdr:row>5</xdr:row>
      <xdr:rowOff>238126</xdr:rowOff>
    </xdr:to>
    <xdr:pic>
      <xdr:nvPicPr>
        <xdr:cNvPr id="3" name="Graphic 2" descr="Line Arrow: Straight">
          <a:extLst>
            <a:ext uri="{FF2B5EF4-FFF2-40B4-BE49-F238E27FC236}">
              <a16:creationId xmlns:a16="http://schemas.microsoft.com/office/drawing/2014/main" id="{24C7F007-CA13-4691-B74F-7BC9ED1797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 rot="13359707">
          <a:off x="2476500" y="781051"/>
          <a:ext cx="609600" cy="609600"/>
        </a:xfrm>
        <a:prstGeom prst="rect">
          <a:avLst/>
        </a:prstGeom>
      </xdr:spPr>
    </xdr:pic>
    <xdr:clientData/>
  </xdr:twoCellAnchor>
  <xdr:twoCellAnchor editAs="oneCell">
    <xdr:from>
      <xdr:col>2</xdr:col>
      <xdr:colOff>600075</xdr:colOff>
      <xdr:row>11</xdr:row>
      <xdr:rowOff>85726</xdr:rowOff>
    </xdr:from>
    <xdr:to>
      <xdr:col>4</xdr:col>
      <xdr:colOff>0</xdr:colOff>
      <xdr:row>13</xdr:row>
      <xdr:rowOff>200026</xdr:rowOff>
    </xdr:to>
    <xdr:pic>
      <xdr:nvPicPr>
        <xdr:cNvPr id="4" name="Graphic 3" descr="Line Arrow: Straight">
          <a:extLst>
            <a:ext uri="{FF2B5EF4-FFF2-40B4-BE49-F238E27FC236}">
              <a16:creationId xmlns:a16="http://schemas.microsoft.com/office/drawing/2014/main" id="{4A34C3A0-2967-4920-BF5F-5430051E51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 rot="13359707">
          <a:off x="2476500" y="2724151"/>
          <a:ext cx="609600" cy="609600"/>
        </a:xfrm>
        <a:prstGeom prst="rect">
          <a:avLst/>
        </a:prstGeom>
      </xdr:spPr>
    </xdr:pic>
    <xdr:clientData/>
  </xdr:twoCellAnchor>
  <xdr:twoCellAnchor editAs="oneCell">
    <xdr:from>
      <xdr:col>3</xdr:col>
      <xdr:colOff>9525</xdr:colOff>
      <xdr:row>19</xdr:row>
      <xdr:rowOff>152401</xdr:rowOff>
    </xdr:from>
    <xdr:to>
      <xdr:col>4</xdr:col>
      <xdr:colOff>9525</xdr:colOff>
      <xdr:row>22</xdr:row>
      <xdr:rowOff>19050</xdr:rowOff>
    </xdr:to>
    <xdr:pic>
      <xdr:nvPicPr>
        <xdr:cNvPr id="5" name="Graphic 4" descr="Line Arrow: Straight">
          <a:extLst>
            <a:ext uri="{FF2B5EF4-FFF2-40B4-BE49-F238E27FC236}">
              <a16:creationId xmlns:a16="http://schemas.microsoft.com/office/drawing/2014/main" id="{2FFD010E-0C7A-4B60-9C41-735BFC3735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 rot="13359707">
          <a:off x="2486025" y="4772026"/>
          <a:ext cx="609600" cy="609599"/>
        </a:xfrm>
        <a:prstGeom prst="rect">
          <a:avLst/>
        </a:prstGeom>
      </xdr:spPr>
    </xdr:pic>
    <xdr:clientData/>
  </xdr:twoCellAnchor>
  <xdr:twoCellAnchor editAs="oneCell">
    <xdr:from>
      <xdr:col>3</xdr:col>
      <xdr:colOff>9526</xdr:colOff>
      <xdr:row>27</xdr:row>
      <xdr:rowOff>104776</xdr:rowOff>
    </xdr:from>
    <xdr:to>
      <xdr:col>4</xdr:col>
      <xdr:colOff>9526</xdr:colOff>
      <xdr:row>29</xdr:row>
      <xdr:rowOff>219076</xdr:rowOff>
    </xdr:to>
    <xdr:pic>
      <xdr:nvPicPr>
        <xdr:cNvPr id="6" name="Graphic 5" descr="Line Arrow: Straight">
          <a:extLst>
            <a:ext uri="{FF2B5EF4-FFF2-40B4-BE49-F238E27FC236}">
              <a16:creationId xmlns:a16="http://schemas.microsoft.com/office/drawing/2014/main" id="{7E4CA3EA-E3B3-45E6-B682-A5D438725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 rot="13359707">
          <a:off x="2486026" y="6705601"/>
          <a:ext cx="609600" cy="609600"/>
        </a:xfrm>
        <a:prstGeom prst="rect">
          <a:avLst/>
        </a:prstGeom>
      </xdr:spPr>
    </xdr:pic>
    <xdr:clientData/>
  </xdr:twoCellAnchor>
  <xdr:twoCellAnchor editAs="oneCell">
    <xdr:from>
      <xdr:col>5</xdr:col>
      <xdr:colOff>552450</xdr:colOff>
      <xdr:row>22</xdr:row>
      <xdr:rowOff>180975</xdr:rowOff>
    </xdr:from>
    <xdr:to>
      <xdr:col>7</xdr:col>
      <xdr:colOff>0</xdr:colOff>
      <xdr:row>25</xdr:row>
      <xdr:rowOff>47626</xdr:rowOff>
    </xdr:to>
    <xdr:pic>
      <xdr:nvPicPr>
        <xdr:cNvPr id="7" name="Graphic 6" descr="Line Arrow: Straight">
          <a:extLst>
            <a:ext uri="{FF2B5EF4-FFF2-40B4-BE49-F238E27FC236}">
              <a16:creationId xmlns:a16="http://schemas.microsoft.com/office/drawing/2014/main" id="{8643835B-54D4-4AE0-8523-9957C2F563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 rot="13359707">
          <a:off x="5248275" y="5543550"/>
          <a:ext cx="609600" cy="609601"/>
        </a:xfrm>
        <a:prstGeom prst="rect">
          <a:avLst/>
        </a:prstGeom>
      </xdr:spPr>
    </xdr:pic>
    <xdr:clientData/>
  </xdr:twoCellAnchor>
  <xdr:twoCellAnchor editAs="oneCell">
    <xdr:from>
      <xdr:col>5</xdr:col>
      <xdr:colOff>581025</xdr:colOff>
      <xdr:row>6</xdr:row>
      <xdr:rowOff>180974</xdr:rowOff>
    </xdr:from>
    <xdr:to>
      <xdr:col>7</xdr:col>
      <xdr:colOff>0</xdr:colOff>
      <xdr:row>9</xdr:row>
      <xdr:rowOff>47625</xdr:rowOff>
    </xdr:to>
    <xdr:pic>
      <xdr:nvPicPr>
        <xdr:cNvPr id="8" name="Graphic 7" descr="Line Arrow: Straight">
          <a:extLst>
            <a:ext uri="{FF2B5EF4-FFF2-40B4-BE49-F238E27FC236}">
              <a16:creationId xmlns:a16="http://schemas.microsoft.com/office/drawing/2014/main" id="{A2E4425B-7363-4BFA-8ACB-2FFF24DE55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 rot="13359707">
          <a:off x="5248275" y="1581149"/>
          <a:ext cx="609600" cy="609601"/>
        </a:xfrm>
        <a:prstGeom prst="rect">
          <a:avLst/>
        </a:prstGeom>
      </xdr:spPr>
    </xdr:pic>
    <xdr:clientData/>
  </xdr:twoCellAnchor>
  <xdr:twoCellAnchor editAs="oneCell">
    <xdr:from>
      <xdr:col>8</xdr:col>
      <xdr:colOff>561974</xdr:colOff>
      <xdr:row>10</xdr:row>
      <xdr:rowOff>228600</xdr:rowOff>
    </xdr:from>
    <xdr:to>
      <xdr:col>10</xdr:col>
      <xdr:colOff>2381</xdr:colOff>
      <xdr:row>13</xdr:row>
      <xdr:rowOff>95251</xdr:rowOff>
    </xdr:to>
    <xdr:pic>
      <xdr:nvPicPr>
        <xdr:cNvPr id="9" name="Graphic 8" descr="Line Arrow: Straight">
          <a:extLst>
            <a:ext uri="{FF2B5EF4-FFF2-40B4-BE49-F238E27FC236}">
              <a16:creationId xmlns:a16="http://schemas.microsoft.com/office/drawing/2014/main" id="{F390F4E8-03EA-4889-954F-FEFF3D41B9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 rot="13359707">
          <a:off x="8020049" y="2619375"/>
          <a:ext cx="611982" cy="609601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14</xdr:row>
      <xdr:rowOff>38100</xdr:rowOff>
    </xdr:from>
    <xdr:to>
      <xdr:col>3</xdr:col>
      <xdr:colOff>577722</xdr:colOff>
      <xdr:row>16</xdr:row>
      <xdr:rowOff>120523</xdr:rowOff>
    </xdr:to>
    <xdr:pic>
      <xdr:nvPicPr>
        <xdr:cNvPr id="10" name="Graphic 9" descr="Line Arrow: Straight">
          <a:extLst>
            <a:ext uri="{FF2B5EF4-FFF2-40B4-BE49-F238E27FC236}">
              <a16:creationId xmlns:a16="http://schemas.microsoft.com/office/drawing/2014/main" id="{EFDCE33B-A80F-46AB-AFBE-0F6E464E0C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 rot="8605533">
          <a:off x="2476500" y="3419475"/>
          <a:ext cx="577722" cy="577723"/>
        </a:xfrm>
        <a:prstGeom prst="rect">
          <a:avLst/>
        </a:prstGeom>
      </xdr:spPr>
    </xdr:pic>
    <xdr:clientData/>
  </xdr:twoCellAnchor>
  <xdr:twoCellAnchor editAs="oneCell">
    <xdr:from>
      <xdr:col>3</xdr:col>
      <xdr:colOff>28575</xdr:colOff>
      <xdr:row>22</xdr:row>
      <xdr:rowOff>19050</xdr:rowOff>
    </xdr:from>
    <xdr:to>
      <xdr:col>3</xdr:col>
      <xdr:colOff>606297</xdr:colOff>
      <xdr:row>24</xdr:row>
      <xdr:rowOff>101473</xdr:rowOff>
    </xdr:to>
    <xdr:pic>
      <xdr:nvPicPr>
        <xdr:cNvPr id="11" name="Graphic 10" descr="Line Arrow: Straight">
          <a:extLst>
            <a:ext uri="{FF2B5EF4-FFF2-40B4-BE49-F238E27FC236}">
              <a16:creationId xmlns:a16="http://schemas.microsoft.com/office/drawing/2014/main" id="{1EA9A7AE-4C8F-4C26-9160-D9F97FFE22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 rot="8605533">
          <a:off x="2505075" y="5381625"/>
          <a:ext cx="577722" cy="577723"/>
        </a:xfrm>
        <a:prstGeom prst="rect">
          <a:avLst/>
        </a:prstGeom>
      </xdr:spPr>
    </xdr:pic>
    <xdr:clientData/>
  </xdr:twoCellAnchor>
  <xdr:twoCellAnchor editAs="oneCell">
    <xdr:from>
      <xdr:col>3</xdr:col>
      <xdr:colOff>9525</xdr:colOff>
      <xdr:row>30</xdr:row>
      <xdr:rowOff>57151</xdr:rowOff>
    </xdr:from>
    <xdr:to>
      <xdr:col>3</xdr:col>
      <xdr:colOff>587247</xdr:colOff>
      <xdr:row>32</xdr:row>
      <xdr:rowOff>139574</xdr:rowOff>
    </xdr:to>
    <xdr:pic>
      <xdr:nvPicPr>
        <xdr:cNvPr id="12" name="Graphic 11" descr="Line Arrow: Straight">
          <a:extLst>
            <a:ext uri="{FF2B5EF4-FFF2-40B4-BE49-F238E27FC236}">
              <a16:creationId xmlns:a16="http://schemas.microsoft.com/office/drawing/2014/main" id="{FFFB7413-4194-4E32-A5BB-1D0395DF69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 rot="8605533">
          <a:off x="2486025" y="7400926"/>
          <a:ext cx="577722" cy="577723"/>
        </a:xfrm>
        <a:prstGeom prst="rect">
          <a:avLst/>
        </a:prstGeom>
      </xdr:spPr>
    </xdr:pic>
    <xdr:clientData/>
  </xdr:twoCellAnchor>
  <xdr:twoCellAnchor editAs="oneCell">
    <xdr:from>
      <xdr:col>5</xdr:col>
      <xdr:colOff>600075</xdr:colOff>
      <xdr:row>26</xdr:row>
      <xdr:rowOff>228599</xdr:rowOff>
    </xdr:from>
    <xdr:to>
      <xdr:col>6</xdr:col>
      <xdr:colOff>577722</xdr:colOff>
      <xdr:row>29</xdr:row>
      <xdr:rowOff>63372</xdr:rowOff>
    </xdr:to>
    <xdr:pic>
      <xdr:nvPicPr>
        <xdr:cNvPr id="13" name="Graphic 12" descr="Line Arrow: Straight">
          <a:extLst>
            <a:ext uri="{FF2B5EF4-FFF2-40B4-BE49-F238E27FC236}">
              <a16:creationId xmlns:a16="http://schemas.microsoft.com/office/drawing/2014/main" id="{4C1DDBCC-876A-4A85-A9FF-F1D3FFE016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 rot="8605533">
          <a:off x="5248275" y="6581774"/>
          <a:ext cx="577722" cy="577723"/>
        </a:xfrm>
        <a:prstGeom prst="rect">
          <a:avLst/>
        </a:prstGeom>
      </xdr:spPr>
    </xdr:pic>
    <xdr:clientData/>
  </xdr:twoCellAnchor>
  <xdr:twoCellAnchor editAs="oneCell">
    <xdr:from>
      <xdr:col>6</xdr:col>
      <xdr:colOff>28575</xdr:colOff>
      <xdr:row>11</xdr:row>
      <xdr:rowOff>28575</xdr:rowOff>
    </xdr:from>
    <xdr:to>
      <xdr:col>6</xdr:col>
      <xdr:colOff>606297</xdr:colOff>
      <xdr:row>13</xdr:row>
      <xdr:rowOff>110997</xdr:rowOff>
    </xdr:to>
    <xdr:pic>
      <xdr:nvPicPr>
        <xdr:cNvPr id="14" name="Graphic 13" descr="Line Arrow: Straight">
          <a:extLst>
            <a:ext uri="{FF2B5EF4-FFF2-40B4-BE49-F238E27FC236}">
              <a16:creationId xmlns:a16="http://schemas.microsoft.com/office/drawing/2014/main" id="{8527CDAF-B08B-4AA3-8D65-ECAC583FCB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 rot="8605533">
          <a:off x="5276850" y="2667000"/>
          <a:ext cx="577722" cy="577722"/>
        </a:xfrm>
        <a:prstGeom prst="rect">
          <a:avLst/>
        </a:prstGeom>
      </xdr:spPr>
    </xdr:pic>
    <xdr:clientData/>
  </xdr:twoCellAnchor>
  <xdr:twoCellAnchor editAs="oneCell">
    <xdr:from>
      <xdr:col>8</xdr:col>
      <xdr:colOff>517651</xdr:colOff>
      <xdr:row>14</xdr:row>
      <xdr:rowOff>216587</xdr:rowOff>
    </xdr:from>
    <xdr:to>
      <xdr:col>10</xdr:col>
      <xdr:colOff>84190</xdr:colOff>
      <xdr:row>25</xdr:row>
      <xdr:rowOff>21919</xdr:rowOff>
    </xdr:to>
    <xdr:pic>
      <xdr:nvPicPr>
        <xdr:cNvPr id="15" name="Graphic 14" descr="Line Arrow: Straight">
          <a:extLst>
            <a:ext uri="{FF2B5EF4-FFF2-40B4-BE49-F238E27FC236}">
              <a16:creationId xmlns:a16="http://schemas.microsoft.com/office/drawing/2014/main" id="{A63542CE-914F-4D6F-8338-E5E14403AE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 rot="6208572">
          <a:off x="7103855" y="4517458"/>
          <a:ext cx="2529482" cy="69048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ezultatu%20lenteles%20PR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"/>
      <sheetName val="Judges"/>
      <sheetName val="Qualification General"/>
      <sheetName val="Qualification Sort"/>
      <sheetName val="Qualification overall - insert"/>
      <sheetName val="TOP 16"/>
      <sheetName val="TOP 32"/>
      <sheetName val="Overall"/>
    </sheetNames>
    <sheetDataSet>
      <sheetData sheetId="0"/>
      <sheetData sheetId="1"/>
      <sheetData sheetId="2"/>
      <sheetData sheetId="3"/>
      <sheetData sheetId="4">
        <row r="4">
          <cell r="B4">
            <v>18</v>
          </cell>
          <cell r="C4" t="str">
            <v>Andrius Vasiliauskas</v>
          </cell>
        </row>
        <row r="5">
          <cell r="B5">
            <v>15</v>
          </cell>
          <cell r="C5" t="str">
            <v>Valdas Vindžigelskis</v>
          </cell>
        </row>
        <row r="6">
          <cell r="B6">
            <v>13</v>
          </cell>
          <cell r="C6" t="str">
            <v>Andrius Čibirka</v>
          </cell>
        </row>
        <row r="7">
          <cell r="B7">
            <v>16</v>
          </cell>
          <cell r="C7" t="str">
            <v>Gediminas Levickas</v>
          </cell>
        </row>
        <row r="8">
          <cell r="B8">
            <v>9</v>
          </cell>
          <cell r="C8" t="str">
            <v>Linas Klevinskas</v>
          </cell>
        </row>
        <row r="9">
          <cell r="B9">
            <v>7</v>
          </cell>
          <cell r="C9" t="str">
            <v>Arūnas Černevičius</v>
          </cell>
        </row>
        <row r="10">
          <cell r="B10">
            <v>14</v>
          </cell>
          <cell r="C10" t="str">
            <v>Benediktas Čirba</v>
          </cell>
        </row>
        <row r="11">
          <cell r="B11">
            <v>8</v>
          </cell>
          <cell r="C11" t="str">
            <v>Vainius Mieliauskas</v>
          </cell>
        </row>
        <row r="12">
          <cell r="B12">
            <v>19</v>
          </cell>
          <cell r="C12" t="str">
            <v>Lukas Garalevičius</v>
          </cell>
        </row>
        <row r="13">
          <cell r="B13">
            <v>2</v>
          </cell>
          <cell r="C13" t="str">
            <v>Giedrius Zabulionis</v>
          </cell>
        </row>
        <row r="14">
          <cell r="B14">
            <v>6</v>
          </cell>
          <cell r="C14" t="str">
            <v>Gediminas Ivanauskas</v>
          </cell>
        </row>
        <row r="15">
          <cell r="B15">
            <v>3</v>
          </cell>
          <cell r="C15" t="str">
            <v>Darius Turevičius</v>
          </cell>
        </row>
        <row r="16">
          <cell r="B16">
            <v>17</v>
          </cell>
          <cell r="C16" t="str">
            <v>Ēriks Ukass</v>
          </cell>
        </row>
        <row r="17">
          <cell r="B17">
            <v>1</v>
          </cell>
          <cell r="C17" t="str">
            <v>Donatas Macpreikšas</v>
          </cell>
        </row>
        <row r="18">
          <cell r="B18">
            <v>5</v>
          </cell>
          <cell r="C18" t="str">
            <v>Silvestras Bieliauskas</v>
          </cell>
        </row>
        <row r="19">
          <cell r="B19">
            <v>12</v>
          </cell>
          <cell r="C19" t="str">
            <v>Linas Jančaras</v>
          </cell>
        </row>
      </sheetData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E06BC4-84BA-4059-B80C-221AA9D870DE}">
  <sheetPr>
    <pageSetUpPr fitToPage="1"/>
  </sheetPr>
  <dimension ref="A1:M33"/>
  <sheetViews>
    <sheetView topLeftCell="A19" zoomScale="80" zoomScaleNormal="80" workbookViewId="0">
      <selection sqref="A1:L1"/>
    </sheetView>
  </sheetViews>
  <sheetFormatPr defaultRowHeight="15" x14ac:dyDescent="0.25"/>
  <cols>
    <col min="1" max="1" width="4.7109375" style="3" customWidth="1"/>
    <col min="2" max="2" width="25.7109375" style="2" customWidth="1"/>
    <col min="3" max="3" width="6.7109375" style="5" customWidth="1"/>
    <col min="4" max="4" width="9.140625" style="2"/>
    <col min="5" max="5" width="25.7109375" style="2" customWidth="1"/>
    <col min="6" max="6" width="6.7109375" style="5" customWidth="1"/>
    <col min="7" max="7" width="9.140625" style="2"/>
    <col min="8" max="8" width="25.7109375" style="2" customWidth="1"/>
    <col min="9" max="9" width="6.7109375" style="5" customWidth="1"/>
    <col min="10" max="10" width="9.140625" style="2"/>
    <col min="11" max="11" width="25.7109375" style="2" customWidth="1"/>
    <col min="12" max="12" width="6.7109375" style="5" customWidth="1"/>
    <col min="13" max="16384" width="9.140625" style="2"/>
  </cols>
  <sheetData>
    <row r="1" spans="1:12" ht="21" x14ac:dyDescent="0.3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x14ac:dyDescent="0.25">
      <c r="B2" s="4" t="s">
        <v>1</v>
      </c>
    </row>
    <row r="3" spans="1:12" ht="15.75" thickBot="1" x14ac:dyDescent="0.3">
      <c r="B3" s="6" t="s">
        <v>2</v>
      </c>
      <c r="C3" s="5" t="s">
        <v>3</v>
      </c>
    </row>
    <row r="4" spans="1:12" ht="20.100000000000001" customHeight="1" thickBot="1" x14ac:dyDescent="0.3">
      <c r="A4" s="7">
        <v>1</v>
      </c>
      <c r="B4" s="8" t="str">
        <f>'[1]Qualification overall - insert'!C4</f>
        <v>Andrius Vasiliauskas</v>
      </c>
      <c r="C4" s="9">
        <f>'[1]Qualification overall - insert'!B4</f>
        <v>18</v>
      </c>
      <c r="E4" s="10" t="s">
        <v>4</v>
      </c>
      <c r="F4" s="10"/>
    </row>
    <row r="5" spans="1:12" ht="20.100000000000001" customHeight="1" thickBot="1" x14ac:dyDescent="0.3">
      <c r="A5" s="11">
        <v>16</v>
      </c>
      <c r="B5" s="12" t="str">
        <f>'[1]Qualification overall - insert'!C19</f>
        <v>Linas Jančaras</v>
      </c>
      <c r="C5" s="13">
        <f>'[1]Qualification overall - insert'!B19</f>
        <v>12</v>
      </c>
      <c r="F5" s="5" t="s">
        <v>3</v>
      </c>
    </row>
    <row r="6" spans="1:12" ht="20.100000000000001" customHeight="1" thickBot="1" x14ac:dyDescent="0.3">
      <c r="E6" s="14" t="s">
        <v>5</v>
      </c>
      <c r="F6" s="13">
        <v>18</v>
      </c>
    </row>
    <row r="7" spans="1:12" ht="20.100000000000001" customHeight="1" thickBot="1" x14ac:dyDescent="0.3">
      <c r="B7" s="6" t="s">
        <v>6</v>
      </c>
      <c r="E7" s="14" t="s">
        <v>7</v>
      </c>
      <c r="F7" s="13">
        <v>8</v>
      </c>
    </row>
    <row r="8" spans="1:12" ht="20.100000000000001" customHeight="1" thickBot="1" x14ac:dyDescent="0.3">
      <c r="A8" s="11">
        <v>8</v>
      </c>
      <c r="B8" s="12" t="str">
        <f>'[1]Qualification overall - insert'!C11</f>
        <v>Vainius Mieliauskas</v>
      </c>
      <c r="C8" s="13">
        <f>'[1]Qualification overall - insert'!B11</f>
        <v>8</v>
      </c>
      <c r="H8" s="10" t="s">
        <v>8</v>
      </c>
      <c r="I8" s="10"/>
    </row>
    <row r="9" spans="1:12" ht="20.100000000000001" customHeight="1" thickBot="1" x14ac:dyDescent="0.3">
      <c r="A9" s="11">
        <v>9</v>
      </c>
      <c r="B9" s="12" t="str">
        <f>'[1]Qualification overall - insert'!C12</f>
        <v>Lukas Garalevičius</v>
      </c>
      <c r="C9" s="13">
        <f>'[1]Qualification overall - insert'!B12</f>
        <v>19</v>
      </c>
      <c r="I9" s="5" t="s">
        <v>3</v>
      </c>
    </row>
    <row r="10" spans="1:12" ht="20.100000000000001" customHeight="1" thickBot="1" x14ac:dyDescent="0.3">
      <c r="B10" s="15"/>
      <c r="C10" s="16"/>
      <c r="H10" s="14" t="s">
        <v>5</v>
      </c>
      <c r="I10" s="13">
        <v>18</v>
      </c>
    </row>
    <row r="11" spans="1:12" ht="20.100000000000001" customHeight="1" thickBot="1" x14ac:dyDescent="0.3">
      <c r="B11" s="6" t="s">
        <v>9</v>
      </c>
      <c r="H11" s="14" t="s">
        <v>10</v>
      </c>
      <c r="I11" s="13">
        <v>17</v>
      </c>
    </row>
    <row r="12" spans="1:12" ht="20.100000000000001" customHeight="1" thickBot="1" x14ac:dyDescent="0.3">
      <c r="A12" s="11">
        <v>4</v>
      </c>
      <c r="B12" s="12" t="str">
        <f>'[1]Qualification overall - insert'!C7</f>
        <v>Gediminas Levickas</v>
      </c>
      <c r="C12" s="13">
        <f>'[1]Qualification overall - insert'!B7</f>
        <v>16</v>
      </c>
      <c r="K12" s="17"/>
      <c r="L12" s="17"/>
    </row>
    <row r="13" spans="1:12" ht="20.100000000000001" customHeight="1" thickBot="1" x14ac:dyDescent="0.3">
      <c r="A13" s="11">
        <v>13</v>
      </c>
      <c r="B13" s="12" t="str">
        <f>'[1]Qualification overall - insert'!C16</f>
        <v>Ēriks Ukass</v>
      </c>
      <c r="C13" s="13">
        <f>'[1]Qualification overall - insert'!B16</f>
        <v>17</v>
      </c>
      <c r="K13" s="18" t="s">
        <v>11</v>
      </c>
      <c r="L13" s="5" t="s">
        <v>3</v>
      </c>
    </row>
    <row r="14" spans="1:12" ht="20.100000000000001" customHeight="1" thickBot="1" x14ac:dyDescent="0.3">
      <c r="B14" s="15"/>
      <c r="C14" s="16"/>
      <c r="E14" s="14" t="s">
        <v>10</v>
      </c>
      <c r="F14" s="13">
        <v>17</v>
      </c>
      <c r="K14" s="14" t="s">
        <v>10</v>
      </c>
      <c r="L14" s="13">
        <v>17</v>
      </c>
    </row>
    <row r="15" spans="1:12" ht="20.100000000000001" customHeight="1" thickBot="1" x14ac:dyDescent="0.3">
      <c r="B15" s="6" t="s">
        <v>12</v>
      </c>
      <c r="E15" s="14" t="s">
        <v>13</v>
      </c>
      <c r="F15" s="13">
        <v>9</v>
      </c>
      <c r="K15" s="19" t="s">
        <v>14</v>
      </c>
      <c r="L15" s="13">
        <v>14</v>
      </c>
    </row>
    <row r="16" spans="1:12" ht="20.100000000000001" customHeight="1" thickBot="1" x14ac:dyDescent="0.3">
      <c r="A16" s="11">
        <v>5</v>
      </c>
      <c r="B16" s="12" t="str">
        <f>'[1]Qualification overall - insert'!C8</f>
        <v>Linas Klevinskas</v>
      </c>
      <c r="C16" s="13">
        <f>'[1]Qualification overall - insert'!B8</f>
        <v>9</v>
      </c>
    </row>
    <row r="17" spans="1:13" ht="20.100000000000001" customHeight="1" thickBot="1" x14ac:dyDescent="0.3">
      <c r="A17" s="11">
        <v>12</v>
      </c>
      <c r="B17" s="12" t="str">
        <f>'[1]Qualification overall - insert'!C15</f>
        <v>Darius Turevičius</v>
      </c>
      <c r="C17" s="13">
        <f>'[1]Qualification overall - insert'!B15</f>
        <v>3</v>
      </c>
    </row>
    <row r="18" spans="1:13" ht="20.100000000000001" customHeight="1" x14ac:dyDescent="0.25">
      <c r="B18" s="15"/>
      <c r="C18" s="16"/>
    </row>
    <row r="19" spans="1:13" ht="20.100000000000001" customHeight="1" thickBot="1" x14ac:dyDescent="0.3">
      <c r="B19" s="6" t="s">
        <v>15</v>
      </c>
    </row>
    <row r="20" spans="1:13" ht="20.100000000000001" customHeight="1" thickBot="1" x14ac:dyDescent="0.3">
      <c r="A20" s="11">
        <v>2</v>
      </c>
      <c r="B20" s="12" t="str">
        <f>'[1]Qualification overall - insert'!C5</f>
        <v>Valdas Vindžigelskis</v>
      </c>
      <c r="C20" s="13">
        <f>'[1]Qualification overall - insert'!B5</f>
        <v>15</v>
      </c>
      <c r="K20" s="10"/>
      <c r="L20" s="10"/>
    </row>
    <row r="21" spans="1:13" ht="20.100000000000001" customHeight="1" thickBot="1" x14ac:dyDescent="0.3">
      <c r="A21" s="11">
        <v>15</v>
      </c>
      <c r="B21" s="12" t="str">
        <f>'[1]Qualification overall - insert'!C18</f>
        <v>Silvestras Bieliauskas</v>
      </c>
      <c r="C21" s="13">
        <f>'[1]Qualification overall - insert'!B18</f>
        <v>5</v>
      </c>
      <c r="K21" s="18" t="s">
        <v>16</v>
      </c>
      <c r="L21" s="5" t="s">
        <v>3</v>
      </c>
    </row>
    <row r="22" spans="1:13" ht="20.100000000000001" customHeight="1" thickBot="1" x14ac:dyDescent="0.3">
      <c r="B22" s="15"/>
      <c r="C22" s="16"/>
      <c r="E22" s="14" t="s">
        <v>17</v>
      </c>
      <c r="F22" s="13">
        <v>15</v>
      </c>
      <c r="K22" s="14" t="s">
        <v>18</v>
      </c>
      <c r="L22" s="13">
        <v>6</v>
      </c>
    </row>
    <row r="23" spans="1:13" ht="20.100000000000001" customHeight="1" thickBot="1" x14ac:dyDescent="0.3">
      <c r="B23" s="6" t="s">
        <v>19</v>
      </c>
      <c r="E23" s="14" t="s">
        <v>14</v>
      </c>
      <c r="F23" s="13">
        <v>14</v>
      </c>
      <c r="K23" s="14" t="s">
        <v>5</v>
      </c>
      <c r="L23" s="13">
        <v>18</v>
      </c>
    </row>
    <row r="24" spans="1:13" ht="20.100000000000001" customHeight="1" thickBot="1" x14ac:dyDescent="0.3">
      <c r="A24" s="11">
        <v>7</v>
      </c>
      <c r="B24" s="12" t="str">
        <f>'[1]Qualification overall - insert'!C10</f>
        <v>Benediktas Čirba</v>
      </c>
      <c r="C24" s="13">
        <f>'[1]Qualification overall - insert'!B10</f>
        <v>14</v>
      </c>
    </row>
    <row r="25" spans="1:13" ht="20.100000000000001" customHeight="1" thickBot="1" x14ac:dyDescent="0.3">
      <c r="A25" s="11">
        <v>10</v>
      </c>
      <c r="B25" s="12" t="str">
        <f>'[1]Qualification overall - insert'!C13</f>
        <v>Giedrius Zabulionis</v>
      </c>
      <c r="C25" s="13">
        <f>'[1]Qualification overall - insert'!B13</f>
        <v>2</v>
      </c>
    </row>
    <row r="26" spans="1:13" ht="20.100000000000001" customHeight="1" thickBot="1" x14ac:dyDescent="0.3">
      <c r="B26" s="15"/>
      <c r="C26" s="16"/>
      <c r="H26" s="14" t="s">
        <v>14</v>
      </c>
      <c r="I26" s="13">
        <v>14</v>
      </c>
    </row>
    <row r="27" spans="1:13" ht="20.100000000000001" customHeight="1" thickBot="1" x14ac:dyDescent="0.3">
      <c r="B27" s="6" t="s">
        <v>20</v>
      </c>
      <c r="H27" s="14" t="s">
        <v>18</v>
      </c>
      <c r="I27" s="13">
        <v>6</v>
      </c>
    </row>
    <row r="28" spans="1:13" ht="20.100000000000001" customHeight="1" thickBot="1" x14ac:dyDescent="0.3">
      <c r="A28" s="11">
        <v>3</v>
      </c>
      <c r="B28" s="12" t="str">
        <f>'[1]Qualification overall - insert'!C6</f>
        <v>Andrius Čibirka</v>
      </c>
      <c r="C28" s="13">
        <f>'[1]Qualification overall - insert'!B6</f>
        <v>13</v>
      </c>
      <c r="K28" s="18"/>
    </row>
    <row r="29" spans="1:13" ht="20.100000000000001" customHeight="1" thickBot="1" x14ac:dyDescent="0.3">
      <c r="A29" s="11">
        <v>14</v>
      </c>
      <c r="B29" s="12" t="str">
        <f>'[1]Qualification overall - insert'!C17</f>
        <v>Donatas Macpreikšas</v>
      </c>
      <c r="C29" s="13">
        <f>'[1]Qualification overall - insert'!B17</f>
        <v>1</v>
      </c>
      <c r="K29" s="18" t="s">
        <v>21</v>
      </c>
      <c r="L29" s="16" t="s">
        <v>3</v>
      </c>
      <c r="M29" s="15"/>
    </row>
    <row r="30" spans="1:13" ht="20.100000000000001" customHeight="1" thickBot="1" x14ac:dyDescent="0.3">
      <c r="B30" s="15"/>
      <c r="C30" s="16"/>
      <c r="E30" s="20" t="s">
        <v>22</v>
      </c>
      <c r="F30" s="21">
        <v>1</v>
      </c>
      <c r="G30" s="22"/>
      <c r="J30" s="23" t="s">
        <v>23</v>
      </c>
      <c r="K30" s="19" t="s">
        <v>14</v>
      </c>
      <c r="L30" s="13">
        <v>14</v>
      </c>
      <c r="M30" s="15"/>
    </row>
    <row r="31" spans="1:13" ht="20.100000000000001" customHeight="1" thickBot="1" x14ac:dyDescent="0.3">
      <c r="B31" s="6" t="s">
        <v>24</v>
      </c>
      <c r="E31" s="14" t="s">
        <v>18</v>
      </c>
      <c r="F31" s="13">
        <v>6</v>
      </c>
      <c r="G31" s="22"/>
      <c r="J31" s="24" t="s">
        <v>25</v>
      </c>
      <c r="K31" s="14" t="s">
        <v>10</v>
      </c>
      <c r="L31" s="13">
        <v>17</v>
      </c>
      <c r="M31" s="15"/>
    </row>
    <row r="32" spans="1:13" ht="20.100000000000001" customHeight="1" thickBot="1" x14ac:dyDescent="0.3">
      <c r="A32" s="11">
        <v>6</v>
      </c>
      <c r="B32" s="12" t="str">
        <f>'[1]Qualification overall - insert'!C9</f>
        <v>Arūnas Černevičius</v>
      </c>
      <c r="C32" s="13">
        <f>'[1]Qualification overall - insert'!B9</f>
        <v>7</v>
      </c>
      <c r="J32" s="25" t="s">
        <v>26</v>
      </c>
      <c r="K32" s="14" t="s">
        <v>18</v>
      </c>
      <c r="L32" s="13">
        <v>6</v>
      </c>
      <c r="M32" s="15"/>
    </row>
    <row r="33" spans="1:12" ht="20.100000000000001" customHeight="1" thickBot="1" x14ac:dyDescent="0.3">
      <c r="A33" s="11">
        <v>11</v>
      </c>
      <c r="B33" s="12" t="str">
        <f>'[1]Qualification overall - insert'!C14</f>
        <v>Gediminas Ivanauskas</v>
      </c>
      <c r="C33" s="13">
        <f>'[1]Qualification overall - insert'!B14</f>
        <v>6</v>
      </c>
      <c r="J33" s="26" t="s">
        <v>27</v>
      </c>
      <c r="K33" s="27" t="s">
        <v>5</v>
      </c>
      <c r="L33" s="28">
        <v>18</v>
      </c>
    </row>
  </sheetData>
  <sheetProtection sheet="1" objects="1" scenarios="1" selectLockedCells="1"/>
  <mergeCells count="4">
    <mergeCell ref="A1:L1"/>
    <mergeCell ref="E4:F4"/>
    <mergeCell ref="H8:I8"/>
    <mergeCell ref="K20:L20"/>
  </mergeCells>
  <pageMargins left="0.25" right="0.25" top="0.75" bottom="0.75" header="0.3" footer="0.3"/>
  <pageSetup scale="77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95D55B-3D7C-446E-B421-E55362DB0B9C}">
  <dimension ref="A1:G44"/>
  <sheetViews>
    <sheetView tabSelected="1" workbookViewId="0">
      <selection activeCell="E22" sqref="E22"/>
    </sheetView>
  </sheetViews>
  <sheetFormatPr defaultRowHeight="15.75" x14ac:dyDescent="0.25"/>
  <cols>
    <col min="1" max="1" width="9.140625" style="30"/>
    <col min="2" max="2" width="25.7109375" style="30" customWidth="1"/>
    <col min="3" max="4" width="15.28515625" style="31" customWidth="1"/>
    <col min="5" max="5" width="15.28515625" style="32" customWidth="1"/>
    <col min="6" max="7" width="9.140625" style="31" customWidth="1"/>
    <col min="8" max="16384" width="9.140625" style="30"/>
  </cols>
  <sheetData>
    <row r="1" spans="1:7" ht="18.75" x14ac:dyDescent="0.25">
      <c r="A1" s="29" t="s">
        <v>28</v>
      </c>
      <c r="B1" s="29"/>
      <c r="C1" s="29"/>
      <c r="D1" s="29"/>
      <c r="E1" s="29"/>
      <c r="F1" s="29"/>
      <c r="G1" s="29"/>
    </row>
    <row r="2" spans="1:7" ht="16.5" thickBot="1" x14ac:dyDescent="0.3"/>
    <row r="3" spans="1:7" ht="32.25" thickBot="1" x14ac:dyDescent="0.3">
      <c r="A3" s="33" t="s">
        <v>29</v>
      </c>
      <c r="B3" s="33" t="s">
        <v>30</v>
      </c>
      <c r="C3" s="34" t="s">
        <v>31</v>
      </c>
      <c r="D3" s="34" t="s">
        <v>32</v>
      </c>
      <c r="E3" s="35" t="s">
        <v>33</v>
      </c>
      <c r="F3" s="34" t="s">
        <v>34</v>
      </c>
      <c r="G3" s="34" t="s">
        <v>35</v>
      </c>
    </row>
    <row r="4" spans="1:7" ht="16.5" thickBot="1" x14ac:dyDescent="0.3">
      <c r="A4" s="36">
        <v>1</v>
      </c>
      <c r="B4" s="37" t="s">
        <v>14</v>
      </c>
      <c r="C4" s="38">
        <v>71</v>
      </c>
      <c r="D4" s="39">
        <f>C4*0.1</f>
        <v>7.1000000000000005</v>
      </c>
      <c r="E4" s="40">
        <v>1</v>
      </c>
      <c r="F4" s="41">
        <v>100</v>
      </c>
      <c r="G4" s="42">
        <f>D4+F4</f>
        <v>107.1</v>
      </c>
    </row>
    <row r="5" spans="1:7" ht="16.5" thickBot="1" x14ac:dyDescent="0.3">
      <c r="A5" s="36">
        <v>2</v>
      </c>
      <c r="B5" s="37" t="s">
        <v>36</v>
      </c>
      <c r="C5" s="38">
        <v>63</v>
      </c>
      <c r="D5" s="39">
        <f t="shared" ref="D5:D20" si="0">C5*0.1</f>
        <v>6.3000000000000007</v>
      </c>
      <c r="E5" s="40">
        <v>2</v>
      </c>
      <c r="F5" s="41">
        <v>88</v>
      </c>
      <c r="G5" s="42">
        <f t="shared" ref="G5:G20" si="1">D5+F5</f>
        <v>94.3</v>
      </c>
    </row>
    <row r="6" spans="1:7" ht="16.5" thickBot="1" x14ac:dyDescent="0.3">
      <c r="A6" s="36">
        <v>3</v>
      </c>
      <c r="B6" s="37" t="s">
        <v>18</v>
      </c>
      <c r="C6" s="38">
        <v>67</v>
      </c>
      <c r="D6" s="39">
        <f t="shared" si="0"/>
        <v>6.7</v>
      </c>
      <c r="E6" s="43">
        <v>3</v>
      </c>
      <c r="F6" s="41">
        <v>78</v>
      </c>
      <c r="G6" s="42">
        <f t="shared" si="1"/>
        <v>84.7</v>
      </c>
    </row>
    <row r="7" spans="1:7" ht="16.5" thickBot="1" x14ac:dyDescent="0.3">
      <c r="A7" s="36">
        <v>4</v>
      </c>
      <c r="B7" s="37" t="s">
        <v>5</v>
      </c>
      <c r="C7" s="38">
        <v>95</v>
      </c>
      <c r="D7" s="39">
        <f t="shared" si="0"/>
        <v>9.5</v>
      </c>
      <c r="E7" s="43">
        <v>4</v>
      </c>
      <c r="F7" s="41">
        <v>69</v>
      </c>
      <c r="G7" s="42">
        <f t="shared" si="1"/>
        <v>78.5</v>
      </c>
    </row>
    <row r="8" spans="1:7" ht="16.5" thickBot="1" x14ac:dyDescent="0.3">
      <c r="A8" s="36">
        <v>5</v>
      </c>
      <c r="B8" s="37" t="s">
        <v>17</v>
      </c>
      <c r="C8" s="38">
        <v>89</v>
      </c>
      <c r="D8" s="39">
        <f t="shared" si="0"/>
        <v>8.9</v>
      </c>
      <c r="E8" s="40" t="s">
        <v>37</v>
      </c>
      <c r="F8" s="41">
        <v>60</v>
      </c>
      <c r="G8" s="42">
        <f t="shared" si="1"/>
        <v>68.900000000000006</v>
      </c>
    </row>
    <row r="9" spans="1:7" ht="16.5" thickBot="1" x14ac:dyDescent="0.3">
      <c r="A9" s="36">
        <v>6</v>
      </c>
      <c r="B9" s="37" t="s">
        <v>13</v>
      </c>
      <c r="C9" s="38">
        <v>79</v>
      </c>
      <c r="D9" s="39">
        <f t="shared" si="0"/>
        <v>7.9</v>
      </c>
      <c r="E9" s="40" t="s">
        <v>37</v>
      </c>
      <c r="F9" s="41">
        <v>60</v>
      </c>
      <c r="G9" s="42">
        <f t="shared" si="1"/>
        <v>67.900000000000006</v>
      </c>
    </row>
    <row r="10" spans="1:7" ht="16.5" thickBot="1" x14ac:dyDescent="0.3">
      <c r="A10" s="36">
        <v>7</v>
      </c>
      <c r="B10" s="37" t="s">
        <v>7</v>
      </c>
      <c r="C10" s="38">
        <v>70</v>
      </c>
      <c r="D10" s="39">
        <f t="shared" si="0"/>
        <v>7</v>
      </c>
      <c r="E10" s="40" t="s">
        <v>37</v>
      </c>
      <c r="F10" s="41">
        <v>60</v>
      </c>
      <c r="G10" s="42">
        <f t="shared" si="1"/>
        <v>67</v>
      </c>
    </row>
    <row r="11" spans="1:7" ht="16.5" thickBot="1" x14ac:dyDescent="0.3">
      <c r="A11" s="36">
        <v>8</v>
      </c>
      <c r="B11" s="37" t="s">
        <v>22</v>
      </c>
      <c r="C11" s="38">
        <v>58</v>
      </c>
      <c r="D11" s="39">
        <f t="shared" si="0"/>
        <v>5.8000000000000007</v>
      </c>
      <c r="E11" s="40" t="s">
        <v>37</v>
      </c>
      <c r="F11" s="41">
        <v>60</v>
      </c>
      <c r="G11" s="42">
        <f t="shared" si="1"/>
        <v>65.8</v>
      </c>
    </row>
    <row r="12" spans="1:7" ht="16.5" thickBot="1" x14ac:dyDescent="0.3">
      <c r="A12" s="44">
        <v>9</v>
      </c>
      <c r="B12" s="37" t="s">
        <v>38</v>
      </c>
      <c r="C12" s="38">
        <v>88</v>
      </c>
      <c r="D12" s="39">
        <f t="shared" si="0"/>
        <v>8.8000000000000007</v>
      </c>
      <c r="E12" s="40" t="s">
        <v>39</v>
      </c>
      <c r="F12" s="41">
        <v>50</v>
      </c>
      <c r="G12" s="42">
        <f t="shared" si="1"/>
        <v>58.8</v>
      </c>
    </row>
    <row r="13" spans="1:7" ht="16.5" thickBot="1" x14ac:dyDescent="0.3">
      <c r="A13" s="44">
        <v>10</v>
      </c>
      <c r="B13" s="37" t="s">
        <v>40</v>
      </c>
      <c r="C13" s="38">
        <v>81</v>
      </c>
      <c r="D13" s="39">
        <f t="shared" si="0"/>
        <v>8.1</v>
      </c>
      <c r="E13" s="40" t="s">
        <v>39</v>
      </c>
      <c r="F13" s="41">
        <v>50</v>
      </c>
      <c r="G13" s="42">
        <f t="shared" si="1"/>
        <v>58.1</v>
      </c>
    </row>
    <row r="14" spans="1:7" ht="16.5" thickBot="1" x14ac:dyDescent="0.3">
      <c r="A14" s="36">
        <v>11</v>
      </c>
      <c r="B14" s="37" t="s">
        <v>41</v>
      </c>
      <c r="C14" s="38">
        <v>77</v>
      </c>
      <c r="D14" s="39">
        <f t="shared" si="0"/>
        <v>7.7</v>
      </c>
      <c r="E14" s="40" t="s">
        <v>39</v>
      </c>
      <c r="F14" s="41">
        <v>50</v>
      </c>
      <c r="G14" s="42">
        <f t="shared" si="1"/>
        <v>57.7</v>
      </c>
    </row>
    <row r="15" spans="1:7" ht="16.5" thickBot="1" x14ac:dyDescent="0.3">
      <c r="A15" s="36">
        <v>12</v>
      </c>
      <c r="B15" s="37" t="s">
        <v>42</v>
      </c>
      <c r="C15" s="38">
        <v>70</v>
      </c>
      <c r="D15" s="39">
        <f t="shared" si="0"/>
        <v>7</v>
      </c>
      <c r="E15" s="40" t="s">
        <v>39</v>
      </c>
      <c r="F15" s="41">
        <v>50</v>
      </c>
      <c r="G15" s="42">
        <f t="shared" si="1"/>
        <v>57</v>
      </c>
    </row>
    <row r="16" spans="1:7" ht="16.5" thickBot="1" x14ac:dyDescent="0.3">
      <c r="A16" s="36">
        <v>13</v>
      </c>
      <c r="B16" s="37" t="s">
        <v>43</v>
      </c>
      <c r="C16" s="38">
        <v>69</v>
      </c>
      <c r="D16" s="39">
        <f t="shared" si="0"/>
        <v>6.9</v>
      </c>
      <c r="E16" s="40" t="s">
        <v>39</v>
      </c>
      <c r="F16" s="41">
        <v>50</v>
      </c>
      <c r="G16" s="42">
        <f t="shared" si="1"/>
        <v>56.9</v>
      </c>
    </row>
    <row r="17" spans="1:7" ht="16.5" thickBot="1" x14ac:dyDescent="0.3">
      <c r="A17" s="36">
        <v>14</v>
      </c>
      <c r="B17" s="37" t="s">
        <v>44</v>
      </c>
      <c r="C17" s="38">
        <v>64</v>
      </c>
      <c r="D17" s="39">
        <f t="shared" si="0"/>
        <v>6.4</v>
      </c>
      <c r="E17" s="40" t="s">
        <v>39</v>
      </c>
      <c r="F17" s="41">
        <v>50</v>
      </c>
      <c r="G17" s="42">
        <f t="shared" si="1"/>
        <v>56.4</v>
      </c>
    </row>
    <row r="18" spans="1:7" ht="16.5" thickBot="1" x14ac:dyDescent="0.3">
      <c r="A18" s="36">
        <v>15</v>
      </c>
      <c r="B18" s="37" t="s">
        <v>45</v>
      </c>
      <c r="C18" s="38">
        <v>57</v>
      </c>
      <c r="D18" s="39">
        <f t="shared" si="0"/>
        <v>5.7</v>
      </c>
      <c r="E18" s="40" t="s">
        <v>39</v>
      </c>
      <c r="F18" s="41">
        <v>50</v>
      </c>
      <c r="G18" s="42">
        <f t="shared" si="1"/>
        <v>55.7</v>
      </c>
    </row>
    <row r="19" spans="1:7" ht="16.5" thickBot="1" x14ac:dyDescent="0.3">
      <c r="A19" s="36">
        <v>16</v>
      </c>
      <c r="B19" s="37" t="s">
        <v>46</v>
      </c>
      <c r="C19" s="38">
        <v>56</v>
      </c>
      <c r="D19" s="39">
        <f t="shared" si="0"/>
        <v>5.6000000000000005</v>
      </c>
      <c r="E19" s="40" t="s">
        <v>39</v>
      </c>
      <c r="F19" s="41">
        <v>50</v>
      </c>
      <c r="G19" s="42">
        <f t="shared" si="1"/>
        <v>55.6</v>
      </c>
    </row>
    <row r="20" spans="1:7" ht="16.5" thickBot="1" x14ac:dyDescent="0.3">
      <c r="A20" s="36">
        <v>17</v>
      </c>
      <c r="B20" s="37" t="s">
        <v>47</v>
      </c>
      <c r="C20" s="38">
        <v>48</v>
      </c>
      <c r="D20" s="39">
        <f t="shared" si="0"/>
        <v>4.8000000000000007</v>
      </c>
      <c r="E20" s="40" t="s">
        <v>48</v>
      </c>
      <c r="F20" s="41">
        <v>25</v>
      </c>
      <c r="G20" s="42">
        <f t="shared" si="1"/>
        <v>29.8</v>
      </c>
    </row>
    <row r="21" spans="1:7" s="30" customFormat="1" x14ac:dyDescent="0.25">
      <c r="C21" s="31"/>
      <c r="D21" s="31"/>
      <c r="E21" s="45" t="s">
        <v>49</v>
      </c>
      <c r="F21" s="45"/>
      <c r="G21" s="45"/>
    </row>
    <row r="22" spans="1:7" s="30" customFormat="1" x14ac:dyDescent="0.25">
      <c r="C22" s="31"/>
      <c r="D22" s="31"/>
      <c r="E22" s="32"/>
      <c r="F22" s="31"/>
      <c r="G22" s="31"/>
    </row>
    <row r="23" spans="1:7" s="30" customFormat="1" x14ac:dyDescent="0.25">
      <c r="C23" s="31"/>
      <c r="D23" s="31"/>
      <c r="E23" s="32"/>
      <c r="F23" s="31"/>
      <c r="G23" s="31"/>
    </row>
    <row r="24" spans="1:7" s="30" customFormat="1" x14ac:dyDescent="0.25">
      <c r="C24" s="31"/>
      <c r="D24" s="31"/>
      <c r="E24" s="32"/>
      <c r="F24" s="31"/>
      <c r="G24" s="31"/>
    </row>
    <row r="25" spans="1:7" s="30" customFormat="1" x14ac:dyDescent="0.25">
      <c r="C25" s="31"/>
      <c r="D25" s="31"/>
      <c r="E25" s="32"/>
      <c r="F25" s="31"/>
      <c r="G25" s="31"/>
    </row>
    <row r="26" spans="1:7" s="30" customFormat="1" x14ac:dyDescent="0.25">
      <c r="C26" s="31"/>
      <c r="D26" s="31"/>
      <c r="E26" s="32"/>
      <c r="F26" s="31"/>
      <c r="G26" s="31"/>
    </row>
    <row r="27" spans="1:7" s="30" customFormat="1" x14ac:dyDescent="0.25">
      <c r="C27" s="31"/>
      <c r="D27" s="31"/>
      <c r="E27" s="32"/>
      <c r="F27" s="31"/>
      <c r="G27" s="31"/>
    </row>
    <row r="28" spans="1:7" s="30" customFormat="1" x14ac:dyDescent="0.25">
      <c r="C28" s="31"/>
      <c r="D28" s="31"/>
      <c r="E28" s="32"/>
      <c r="F28" s="31"/>
      <c r="G28" s="31"/>
    </row>
    <row r="29" spans="1:7" s="30" customFormat="1" x14ac:dyDescent="0.25">
      <c r="C29" s="31"/>
      <c r="D29" s="31"/>
      <c r="E29" s="32"/>
      <c r="F29" s="31"/>
      <c r="G29" s="31"/>
    </row>
    <row r="30" spans="1:7" s="30" customFormat="1" x14ac:dyDescent="0.25">
      <c r="C30" s="31"/>
      <c r="D30" s="31"/>
      <c r="E30" s="32"/>
      <c r="F30" s="31"/>
      <c r="G30" s="31"/>
    </row>
    <row r="31" spans="1:7" s="30" customFormat="1" x14ac:dyDescent="0.25">
      <c r="C31" s="31"/>
      <c r="D31" s="31"/>
      <c r="E31" s="32"/>
      <c r="F31" s="31"/>
      <c r="G31" s="31"/>
    </row>
    <row r="32" spans="1:7" s="30" customFormat="1" x14ac:dyDescent="0.25">
      <c r="C32" s="31"/>
      <c r="D32" s="31"/>
      <c r="E32" s="32"/>
      <c r="F32" s="31"/>
      <c r="G32" s="31"/>
    </row>
    <row r="33" spans="3:7" s="30" customFormat="1" x14ac:dyDescent="0.25">
      <c r="C33" s="31"/>
      <c r="D33" s="31"/>
      <c r="E33" s="32"/>
      <c r="F33" s="31"/>
      <c r="G33" s="31"/>
    </row>
    <row r="34" spans="3:7" s="30" customFormat="1" x14ac:dyDescent="0.25">
      <c r="C34" s="31"/>
      <c r="D34" s="31"/>
      <c r="E34" s="32"/>
      <c r="F34" s="31"/>
      <c r="G34" s="31"/>
    </row>
    <row r="35" spans="3:7" s="30" customFormat="1" x14ac:dyDescent="0.25">
      <c r="C35" s="31"/>
      <c r="D35" s="31"/>
      <c r="E35" s="32"/>
      <c r="F35" s="31"/>
      <c r="G35" s="31"/>
    </row>
    <row r="36" spans="3:7" s="30" customFormat="1" x14ac:dyDescent="0.25">
      <c r="C36" s="31"/>
      <c r="D36" s="31"/>
      <c r="E36" s="32"/>
      <c r="F36" s="31"/>
      <c r="G36" s="31"/>
    </row>
    <row r="37" spans="3:7" s="30" customFormat="1" x14ac:dyDescent="0.25">
      <c r="C37" s="31"/>
      <c r="D37" s="31"/>
      <c r="E37" s="32"/>
      <c r="F37" s="31"/>
      <c r="G37" s="31"/>
    </row>
    <row r="38" spans="3:7" s="30" customFormat="1" x14ac:dyDescent="0.25">
      <c r="C38" s="31"/>
      <c r="D38" s="31"/>
      <c r="E38" s="32"/>
      <c r="F38" s="31"/>
      <c r="G38" s="31"/>
    </row>
    <row r="39" spans="3:7" s="30" customFormat="1" x14ac:dyDescent="0.25">
      <c r="C39" s="31"/>
      <c r="D39" s="31"/>
      <c r="E39" s="32"/>
      <c r="F39" s="31"/>
      <c r="G39" s="31"/>
    </row>
    <row r="40" spans="3:7" s="30" customFormat="1" x14ac:dyDescent="0.25">
      <c r="C40" s="31"/>
      <c r="D40" s="31"/>
      <c r="E40" s="32"/>
      <c r="F40" s="31"/>
      <c r="G40" s="31"/>
    </row>
    <row r="41" spans="3:7" s="30" customFormat="1" x14ac:dyDescent="0.25">
      <c r="C41" s="31"/>
      <c r="D41" s="31"/>
      <c r="E41" s="32"/>
      <c r="F41" s="31"/>
      <c r="G41" s="31"/>
    </row>
    <row r="42" spans="3:7" s="30" customFormat="1" x14ac:dyDescent="0.25">
      <c r="C42" s="31"/>
      <c r="D42" s="31"/>
      <c r="E42" s="32"/>
      <c r="F42" s="31"/>
      <c r="G42" s="31"/>
    </row>
    <row r="43" spans="3:7" s="30" customFormat="1" x14ac:dyDescent="0.25">
      <c r="C43" s="31"/>
      <c r="D43" s="31"/>
      <c r="E43" s="32"/>
      <c r="F43" s="31"/>
      <c r="G43" s="31"/>
    </row>
    <row r="44" spans="3:7" s="30" customFormat="1" x14ac:dyDescent="0.25">
      <c r="C44" s="31"/>
      <c r="D44" s="31"/>
      <c r="E44" s="32"/>
      <c r="F44" s="31"/>
      <c r="G44" s="31"/>
    </row>
  </sheetData>
  <mergeCells count="2">
    <mergeCell ref="A1:G1"/>
    <mergeCell ref="E21:G2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TOP 16</vt:lpstr>
      <vt:lpstr>Overall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Justes</dc:creator>
  <cp:lastModifiedBy>Justes</cp:lastModifiedBy>
  <dcterms:created xsi:type="dcterms:W3CDTF">2018-09-17T06:35:59Z</dcterms:created>
  <dcterms:modified xsi:type="dcterms:W3CDTF">2018-09-17T06:36:46Z</dcterms:modified>
</cp:coreProperties>
</file>