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621"/>
  <workbookPr autoCompressPictures="0"/>
  <bookViews>
    <workbookView xWindow="0" yWindow="0" windowWidth="25600" windowHeight="16060" activeTab="2"/>
  </bookViews>
  <sheets>
    <sheet name="SUPER  1600" sheetId="10" r:id="rId1"/>
    <sheet name="TOURING 2000" sheetId="11" r:id="rId2"/>
    <sheet name="OPEN RX" sheetId="9" r:id="rId3"/>
  </sheets>
  <definedNames>
    <definedName name="_xlnm._FilterDatabase" localSheetId="2" hidden="1">'OPEN RX'!$A$6:$U$15</definedName>
    <definedName name="_xlnm._FilterDatabase" localSheetId="0" hidden="1">'SUPER  1600'!$A$6:$U$12</definedName>
    <definedName name="_xlnm._FilterDatabase" localSheetId="1" hidden="1">'TOURING 2000'!$A$6:$U$17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9" l="1"/>
  <c r="M9" i="9"/>
  <c r="R9" i="9"/>
  <c r="T9" i="9"/>
  <c r="R14" i="11"/>
  <c r="M14" i="11"/>
  <c r="H14" i="11"/>
  <c r="R16" i="11"/>
  <c r="M16" i="11"/>
  <c r="H16" i="11"/>
  <c r="R13" i="11"/>
  <c r="M13" i="11"/>
  <c r="H13" i="11"/>
  <c r="R17" i="11"/>
  <c r="M17" i="11"/>
  <c r="H17" i="11"/>
  <c r="R12" i="11"/>
  <c r="M12" i="11"/>
  <c r="H12" i="11"/>
  <c r="R10" i="11"/>
  <c r="M10" i="11"/>
  <c r="H10" i="11"/>
  <c r="R11" i="11"/>
  <c r="M11" i="11"/>
  <c r="H11" i="11"/>
  <c r="R9" i="11"/>
  <c r="M9" i="11"/>
  <c r="H9" i="11"/>
  <c r="R8" i="11"/>
  <c r="M8" i="11"/>
  <c r="H8" i="11"/>
  <c r="R15" i="11"/>
  <c r="M15" i="11"/>
  <c r="H15" i="11"/>
  <c r="R7" i="11"/>
  <c r="M7" i="11"/>
  <c r="H7" i="11"/>
  <c r="R11" i="10"/>
  <c r="M11" i="10"/>
  <c r="H11" i="10"/>
  <c r="R7" i="10"/>
  <c r="M7" i="10"/>
  <c r="H7" i="10"/>
  <c r="R12" i="10"/>
  <c r="M12" i="10"/>
  <c r="H12" i="10"/>
  <c r="R10" i="10"/>
  <c r="M10" i="10"/>
  <c r="H10" i="10"/>
  <c r="R9" i="10"/>
  <c r="M9" i="10"/>
  <c r="H9" i="10"/>
  <c r="R8" i="10"/>
  <c r="M8" i="10"/>
  <c r="H8" i="10"/>
  <c r="R11" i="9"/>
  <c r="M11" i="9"/>
  <c r="H11" i="9"/>
  <c r="R15" i="9"/>
  <c r="M15" i="9"/>
  <c r="H15" i="9"/>
  <c r="R16" i="9"/>
  <c r="M16" i="9"/>
  <c r="H16" i="9"/>
  <c r="R7" i="9"/>
  <c r="M7" i="9"/>
  <c r="H7" i="9"/>
  <c r="R14" i="9"/>
  <c r="M14" i="9"/>
  <c r="H14" i="9"/>
  <c r="R10" i="9"/>
  <c r="M10" i="9"/>
  <c r="H10" i="9"/>
  <c r="R13" i="9"/>
  <c r="M13" i="9"/>
  <c r="H13" i="9"/>
  <c r="R8" i="9"/>
  <c r="M8" i="9"/>
  <c r="H8" i="9"/>
  <c r="R12" i="9"/>
  <c r="M12" i="9"/>
  <c r="H12" i="9"/>
  <c r="T7" i="9"/>
  <c r="T13" i="9"/>
  <c r="T12" i="9"/>
  <c r="T10" i="9"/>
  <c r="T16" i="9"/>
  <c r="T9" i="11"/>
  <c r="T12" i="11"/>
  <c r="T14" i="11"/>
  <c r="T8" i="11"/>
  <c r="T16" i="11"/>
  <c r="T15" i="11"/>
  <c r="T10" i="11"/>
  <c r="T13" i="11"/>
  <c r="T7" i="11"/>
  <c r="T11" i="11"/>
  <c r="T17" i="11"/>
  <c r="T7" i="10"/>
  <c r="T9" i="10"/>
  <c r="T8" i="10"/>
  <c r="T12" i="10"/>
  <c r="T10" i="10"/>
  <c r="T11" i="10"/>
  <c r="T14" i="9"/>
  <c r="T11" i="9"/>
  <c r="T8" i="9"/>
  <c r="T15" i="9"/>
</calcChain>
</file>

<file path=xl/sharedStrings.xml><?xml version="1.0" encoding="utf-8"?>
<sst xmlns="http://schemas.openxmlformats.org/spreadsheetml/2006/main" count="168" uniqueCount="92">
  <si>
    <t>SUPER 1600</t>
  </si>
  <si>
    <t>TOURING 2000</t>
  </si>
  <si>
    <t>OPEN RX</t>
  </si>
  <si>
    <t>Jānis IKERS</t>
  </si>
  <si>
    <t>Krists VALTERS</t>
  </si>
  <si>
    <t>Uldis VALTERS</t>
  </si>
  <si>
    <t>Arnis ODIŅŠ</t>
  </si>
  <si>
    <t>Kaspars FRICSONS</t>
  </si>
  <si>
    <t>Viktors ELLERS</t>
  </si>
  <si>
    <t>Māris DRUVA</t>
  </si>
  <si>
    <t>Jānis SPUNDIŅŠ</t>
  </si>
  <si>
    <t>Kristaps GRUNTE</t>
  </si>
  <si>
    <t>Mārtiņš SVILIS</t>
  </si>
  <si>
    <t>Peugeot 206</t>
  </si>
  <si>
    <t>Honda Civic</t>
  </si>
  <si>
    <t>Roberts VĪTOLS</t>
  </si>
  <si>
    <t>Suzuki Ignis</t>
  </si>
  <si>
    <t>Juris NARUBINS</t>
  </si>
  <si>
    <t>Kajus SAMSONAS</t>
  </si>
  <si>
    <t>BMW 120RX</t>
  </si>
  <si>
    <t>Jānis OLLE</t>
  </si>
  <si>
    <t>Toyota Celica</t>
  </si>
  <si>
    <t>BMW Compact RX</t>
  </si>
  <si>
    <t>BMW 320</t>
  </si>
  <si>
    <t>Renault Clio</t>
  </si>
  <si>
    <t>VW Golf2</t>
  </si>
  <si>
    <t>BMW M3 E30</t>
  </si>
  <si>
    <t>Ford Escort</t>
  </si>
  <si>
    <t>Mitsubishi EVO 8 RX</t>
  </si>
  <si>
    <t>Audi Coupe</t>
  </si>
  <si>
    <t>Jānis VEĢERIS</t>
  </si>
  <si>
    <r>
      <t>Mart TIKKERB</t>
    </r>
    <r>
      <rPr>
        <sz val="11"/>
        <color theme="1"/>
        <rFont val="Calibri"/>
        <family val="2"/>
        <charset val="186"/>
      </rPr>
      <t>Ä</t>
    </r>
    <r>
      <rPr>
        <sz val="11"/>
        <color theme="1"/>
        <rFont val="Calibri"/>
        <family val="2"/>
        <charset val="186"/>
        <scheme val="minor"/>
      </rPr>
      <t>R</t>
    </r>
  </si>
  <si>
    <t xml:space="preserve">Mitsubishi EVO </t>
  </si>
  <si>
    <t>Valmiera, "Rencēnu autoklubs"</t>
  </si>
  <si>
    <t>Kuldīga, "RGRT"</t>
  </si>
  <si>
    <t>Jēkabpils, "Vāģi Racing"</t>
  </si>
  <si>
    <t>Baldone, "Vāģi Racing"</t>
  </si>
  <si>
    <t xml:space="preserve">Kuldīga,"Tehnical ART RX" </t>
  </si>
  <si>
    <t xml:space="preserve">Liepāja,"Tehnical ART RX" </t>
  </si>
  <si>
    <t>Baldone, "MKM Motorsport"</t>
  </si>
  <si>
    <t>Marko Andreas MURU</t>
  </si>
  <si>
    <t>Igaunija,Erki Sport</t>
  </si>
  <si>
    <t>HondaCivicTypeR</t>
  </si>
  <si>
    <t>Ropaži, "Ropaži Motorsport"</t>
  </si>
  <si>
    <t>Ozolnieki, "Rencēnu autoklubs"</t>
  </si>
  <si>
    <t>Igaunija (nat.-Lietuva)</t>
  </si>
  <si>
    <t>Driver</t>
  </si>
  <si>
    <t>No</t>
  </si>
  <si>
    <t>Country, Team</t>
  </si>
  <si>
    <t>Car</t>
  </si>
  <si>
    <t>Overall</t>
  </si>
  <si>
    <t>Place</t>
  </si>
  <si>
    <t>Q pts</t>
  </si>
  <si>
    <t>Semi pts</t>
  </si>
  <si>
    <t>Fin. Pts</t>
  </si>
  <si>
    <t>PTS</t>
  </si>
  <si>
    <t>2.Round 28.-29.07.18.</t>
  </si>
  <si>
    <t>1.Round 14.-15.07.18.</t>
  </si>
  <si>
    <t>3.Round 13.-14.10.18</t>
  </si>
  <si>
    <t>Vilkyciai, Lithuania</t>
  </si>
  <si>
    <t>Torun, Poland</t>
  </si>
  <si>
    <t>Bikernieki, Latvia</t>
  </si>
  <si>
    <t xml:space="preserve">                  Baltic Rallycross Cup</t>
  </si>
  <si>
    <t>Latvia, "OC Metal"</t>
  </si>
  <si>
    <t>Renault Twingo</t>
  </si>
  <si>
    <t xml:space="preserve">Latvia,"Tehnical ART RX" </t>
  </si>
  <si>
    <t>Latvia, "RGRT"</t>
  </si>
  <si>
    <t>Rokas JAKUBAUSKAS</t>
  </si>
  <si>
    <t>Lithuania, MP  Motorsport</t>
  </si>
  <si>
    <t>Opel Corsa B</t>
  </si>
  <si>
    <t>Egidijus KIRDEIKIS</t>
  </si>
  <si>
    <t>Lithuania, Musa kross</t>
  </si>
  <si>
    <t xml:space="preserve">VW Golf </t>
  </si>
  <si>
    <t>Mindaugas SIDRABAS</t>
  </si>
  <si>
    <t>Honda Civic Type R</t>
  </si>
  <si>
    <t>Laurynas PETRAŠKA</t>
  </si>
  <si>
    <t>Lithuania, Smart Motorsport</t>
  </si>
  <si>
    <t>Lada 2108</t>
  </si>
  <si>
    <t>Deividas VAREIKA</t>
  </si>
  <si>
    <t>Paulius PLESKOVAS</t>
  </si>
  <si>
    <t>Lithuania, TSK Baltijus Sportas</t>
  </si>
  <si>
    <t>Ford Fiesta MK7</t>
  </si>
  <si>
    <t>Kestutis GARNELIS</t>
  </si>
  <si>
    <t>BMW 328</t>
  </si>
  <si>
    <t>Paulius SNIUKAS</t>
  </si>
  <si>
    <t>Marat KNYAZEV</t>
  </si>
  <si>
    <t>Russia, TT Motorsport</t>
  </si>
  <si>
    <t>Rīga, Provento Racing</t>
  </si>
  <si>
    <t>Šarūnas GLIKAS</t>
  </si>
  <si>
    <t>Mistub.LancerEVO IX</t>
  </si>
  <si>
    <t>Lithuania, ASK Vilkyčiai</t>
  </si>
  <si>
    <t>Lithuania, Motorsport 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</si>
</sst>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sz val="22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i/>
      <sz val="8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sz val="26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sz val="8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EC2C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 tint="0.34998626667073579"/>
      </right>
      <top style="medium">
        <color theme="1"/>
      </top>
      <bottom style="medium">
        <color theme="1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/>
      </top>
      <bottom style="medium">
        <color theme="1"/>
      </bottom>
      <diagonal/>
    </border>
    <border>
      <left style="medium">
        <color theme="1" tint="0.34998626667073579"/>
      </left>
      <right/>
      <top style="medium">
        <color theme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1" xfId="0" applyBorder="1"/>
    <xf numFmtId="0" fontId="0" fillId="0" borderId="13" xfId="0" applyBorder="1"/>
    <xf numFmtId="0" fontId="0" fillId="0" borderId="15" xfId="0" applyBorder="1"/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2" borderId="12" xfId="0" applyFill="1" applyBorder="1"/>
    <xf numFmtId="0" fontId="0" fillId="2" borderId="15" xfId="0" applyFill="1" applyBorder="1"/>
    <xf numFmtId="0" fontId="0" fillId="2" borderId="10" xfId="0" applyFill="1" applyBorder="1"/>
    <xf numFmtId="0" fontId="0" fillId="2" borderId="9" xfId="0" applyFill="1" applyBorder="1"/>
    <xf numFmtId="0" fontId="0" fillId="3" borderId="12" xfId="0" applyFill="1" applyBorder="1"/>
    <xf numFmtId="0" fontId="0" fillId="3" borderId="15" xfId="0" applyFill="1" applyBorder="1"/>
    <xf numFmtId="0" fontId="0" fillId="3" borderId="10" xfId="0" applyFill="1" applyBorder="1"/>
    <xf numFmtId="0" fontId="0" fillId="3" borderId="9" xfId="0" applyFill="1" applyBorder="1"/>
    <xf numFmtId="0" fontId="0" fillId="4" borderId="12" xfId="0" applyFill="1" applyBorder="1"/>
    <xf numFmtId="0" fontId="0" fillId="4" borderId="15" xfId="0" applyFill="1" applyBorder="1"/>
    <xf numFmtId="0" fontId="0" fillId="4" borderId="10" xfId="0" applyFill="1" applyBorder="1"/>
    <xf numFmtId="0" fontId="0" fillId="4" borderId="9" xfId="0" applyFill="1" applyBorder="1"/>
    <xf numFmtId="0" fontId="7" fillId="2" borderId="15" xfId="0" applyFont="1" applyFill="1" applyBorder="1"/>
    <xf numFmtId="0" fontId="7" fillId="2" borderId="9" xfId="0" applyFont="1" applyFill="1" applyBorder="1"/>
    <xf numFmtId="0" fontId="1" fillId="3" borderId="15" xfId="0" applyFont="1" applyFill="1" applyBorder="1"/>
    <xf numFmtId="0" fontId="7" fillId="3" borderId="15" xfId="0" applyFont="1" applyFill="1" applyBorder="1"/>
    <xf numFmtId="0" fontId="7" fillId="3" borderId="9" xfId="0" applyFont="1" applyFill="1" applyBorder="1"/>
    <xf numFmtId="0" fontId="7" fillId="4" borderId="15" xfId="0" applyFont="1" applyFill="1" applyBorder="1"/>
    <xf numFmtId="0" fontId="7" fillId="4" borderId="9" xfId="0" applyFont="1" applyFill="1" applyBorder="1"/>
    <xf numFmtId="0" fontId="9" fillId="5" borderId="24" xfId="0" applyFont="1" applyFill="1" applyBorder="1" applyAlignment="1">
      <alignment horizontal="center" vertical="center"/>
    </xf>
    <xf numFmtId="0" fontId="1" fillId="2" borderId="15" xfId="0" applyFont="1" applyFill="1" applyBorder="1"/>
    <xf numFmtId="0" fontId="1" fillId="4" borderId="15" xfId="0" applyFont="1" applyFill="1" applyBorder="1"/>
    <xf numFmtId="0" fontId="0" fillId="0" borderId="11" xfId="0" applyFill="1" applyBorder="1"/>
    <xf numFmtId="0" fontId="11" fillId="0" borderId="0" xfId="0" applyFont="1"/>
    <xf numFmtId="0" fontId="8" fillId="2" borderId="1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0" fillId="0" borderId="14" xfId="0" applyFill="1" applyBorder="1"/>
    <xf numFmtId="0" fontId="0" fillId="0" borderId="0" xfId="0" applyFill="1" applyBorder="1"/>
    <xf numFmtId="0" fontId="0" fillId="0" borderId="10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3" xfId="0" applyFill="1" applyBorder="1"/>
    <xf numFmtId="0" fontId="12" fillId="0" borderId="11" xfId="0" applyFont="1" applyFill="1" applyBorder="1"/>
    <xf numFmtId="0" fontId="0" fillId="6" borderId="10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0" borderId="12" xfId="0" applyFill="1" applyBorder="1"/>
    <xf numFmtId="0" fontId="0" fillId="0" borderId="10" xfId="0" applyFill="1" applyBorder="1"/>
    <xf numFmtId="0" fontId="11" fillId="0" borderId="0" xfId="0" applyFont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FF69"/>
      <color rgb="FFFEC2C3"/>
      <color rgb="FFEAACD5"/>
      <color rgb="FFE391C8"/>
      <color rgb="FFADD1FD"/>
      <color rgb="FFFFC5E2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2"/>
  <sheetViews>
    <sheetView view="pageLayout" topLeftCell="A4" zoomScale="80" workbookViewId="0">
      <selection activeCell="C20" sqref="C20"/>
    </sheetView>
  </sheetViews>
  <sheetFormatPr baseColWidth="10" defaultColWidth="8.33203125" defaultRowHeight="14" x14ac:dyDescent="0"/>
  <cols>
    <col min="1" max="1" width="4.1640625" customWidth="1"/>
    <col min="2" max="2" width="19.83203125" customWidth="1"/>
    <col min="3" max="3" width="26.5" customWidth="1"/>
    <col min="4" max="4" width="16.1640625" customWidth="1"/>
    <col min="5" max="19" width="6" customWidth="1"/>
    <col min="20" max="20" width="10.33203125" customWidth="1"/>
    <col min="21" max="21" width="11.33203125" customWidth="1"/>
  </cols>
  <sheetData>
    <row r="1" spans="1:21" ht="33">
      <c r="C1" s="35" t="s">
        <v>62</v>
      </c>
      <c r="F1" s="3"/>
      <c r="M1" s="3"/>
      <c r="P1" s="3"/>
    </row>
    <row r="2" spans="1:21" ht="26.25" customHeight="1">
      <c r="D2" s="60">
        <v>2018</v>
      </c>
      <c r="E2" s="60"/>
      <c r="F2" s="60"/>
      <c r="G2" s="60"/>
      <c r="H2" s="60"/>
    </row>
    <row r="3" spans="1:21" ht="24" thickBot="1">
      <c r="K3" s="2"/>
    </row>
    <row r="4" spans="1:21" ht="20">
      <c r="B4" s="1" t="s">
        <v>0</v>
      </c>
      <c r="E4" s="61" t="s">
        <v>57</v>
      </c>
      <c r="F4" s="62"/>
      <c r="G4" s="62"/>
      <c r="H4" s="62"/>
      <c r="I4" s="63"/>
      <c r="J4" s="64" t="s">
        <v>56</v>
      </c>
      <c r="K4" s="65"/>
      <c r="L4" s="65"/>
      <c r="M4" s="65"/>
      <c r="N4" s="66"/>
      <c r="O4" s="67" t="s">
        <v>58</v>
      </c>
      <c r="P4" s="68"/>
      <c r="Q4" s="68"/>
      <c r="R4" s="68"/>
      <c r="S4" s="69"/>
    </row>
    <row r="5" spans="1:21" ht="15" thickBot="1">
      <c r="E5" s="70" t="s">
        <v>61</v>
      </c>
      <c r="F5" s="71"/>
      <c r="G5" s="71"/>
      <c r="H5" s="71"/>
      <c r="I5" s="72"/>
      <c r="J5" s="73" t="s">
        <v>59</v>
      </c>
      <c r="K5" s="74"/>
      <c r="L5" s="74"/>
      <c r="M5" s="74"/>
      <c r="N5" s="75"/>
      <c r="O5" s="76" t="s">
        <v>60</v>
      </c>
      <c r="P5" s="77"/>
      <c r="Q5" s="77"/>
      <c r="R5" s="77"/>
      <c r="S5" s="78"/>
    </row>
    <row r="6" spans="1:21" ht="37.5" customHeight="1" thickBot="1">
      <c r="A6" s="7" t="s">
        <v>47</v>
      </c>
      <c r="B6" s="8" t="s">
        <v>46</v>
      </c>
      <c r="C6" s="9" t="s">
        <v>48</v>
      </c>
      <c r="D6" s="10" t="s">
        <v>49</v>
      </c>
      <c r="E6" s="37" t="s">
        <v>52</v>
      </c>
      <c r="F6" s="38" t="s">
        <v>53</v>
      </c>
      <c r="G6" s="38" t="s">
        <v>54</v>
      </c>
      <c r="H6" s="36" t="s">
        <v>50</v>
      </c>
      <c r="I6" s="39" t="s">
        <v>51</v>
      </c>
      <c r="J6" s="40" t="s">
        <v>52</v>
      </c>
      <c r="K6" s="41" t="s">
        <v>53</v>
      </c>
      <c r="L6" s="41" t="s">
        <v>54</v>
      </c>
      <c r="M6" s="42" t="s">
        <v>50</v>
      </c>
      <c r="N6" s="43" t="s">
        <v>51</v>
      </c>
      <c r="O6" s="44" t="s">
        <v>52</v>
      </c>
      <c r="P6" s="45" t="s">
        <v>53</v>
      </c>
      <c r="Q6" s="45" t="s">
        <v>54</v>
      </c>
      <c r="R6" s="46" t="s">
        <v>50</v>
      </c>
      <c r="S6" s="47" t="s">
        <v>51</v>
      </c>
      <c r="T6" s="11" t="s">
        <v>55</v>
      </c>
      <c r="U6" s="31" t="s">
        <v>51</v>
      </c>
    </row>
    <row r="7" spans="1:21">
      <c r="A7" s="53">
        <v>77</v>
      </c>
      <c r="B7" s="5" t="s">
        <v>67</v>
      </c>
      <c r="C7" s="54" t="s">
        <v>68</v>
      </c>
      <c r="D7" s="54" t="s">
        <v>69</v>
      </c>
      <c r="E7" s="14">
        <v>13</v>
      </c>
      <c r="F7" s="15">
        <v>5</v>
      </c>
      <c r="G7" s="15">
        <v>8</v>
      </c>
      <c r="H7" s="32">
        <f t="shared" ref="H7:H12" si="0">E7+F7+G7</f>
        <v>26</v>
      </c>
      <c r="I7" s="25">
        <v>1</v>
      </c>
      <c r="J7" s="18"/>
      <c r="K7" s="19"/>
      <c r="L7" s="19"/>
      <c r="M7" s="26">
        <f t="shared" ref="M7:M12" si="1">J7+K7+L7</f>
        <v>0</v>
      </c>
      <c r="N7" s="28"/>
      <c r="O7" s="22"/>
      <c r="P7" s="23"/>
      <c r="Q7" s="23"/>
      <c r="R7" s="33">
        <f t="shared" ref="R7:R12" si="2">O7+P7+Q7</f>
        <v>0</v>
      </c>
      <c r="S7" s="30"/>
      <c r="T7" s="6">
        <f t="shared" ref="T7:T12" si="3">H7+M7+R7</f>
        <v>26</v>
      </c>
      <c r="U7" s="49">
        <v>1</v>
      </c>
    </row>
    <row r="8" spans="1:21">
      <c r="A8" s="52">
        <v>33</v>
      </c>
      <c r="B8" s="4" t="s">
        <v>6</v>
      </c>
      <c r="C8" s="4" t="s">
        <v>63</v>
      </c>
      <c r="D8" s="4" t="s">
        <v>64</v>
      </c>
      <c r="E8" s="12">
        <v>15</v>
      </c>
      <c r="F8" s="13">
        <v>6</v>
      </c>
      <c r="G8" s="13">
        <v>5</v>
      </c>
      <c r="H8" s="32">
        <f t="shared" si="0"/>
        <v>26</v>
      </c>
      <c r="I8" s="24">
        <v>2</v>
      </c>
      <c r="J8" s="16"/>
      <c r="K8" s="17"/>
      <c r="L8" s="17"/>
      <c r="M8" s="26">
        <f t="shared" si="1"/>
        <v>0</v>
      </c>
      <c r="N8" s="27"/>
      <c r="O8" s="20"/>
      <c r="P8" s="21"/>
      <c r="Q8" s="21"/>
      <c r="R8" s="33">
        <f t="shared" si="2"/>
        <v>0</v>
      </c>
      <c r="S8" s="29"/>
      <c r="T8" s="6">
        <f t="shared" si="3"/>
        <v>26</v>
      </c>
      <c r="U8" s="48">
        <v>2</v>
      </c>
    </row>
    <row r="9" spans="1:21">
      <c r="A9" s="52">
        <v>44</v>
      </c>
      <c r="B9" s="4" t="s">
        <v>10</v>
      </c>
      <c r="C9" s="4" t="s">
        <v>65</v>
      </c>
      <c r="D9" s="4" t="s">
        <v>14</v>
      </c>
      <c r="E9" s="14">
        <v>14</v>
      </c>
      <c r="F9" s="15">
        <v>5</v>
      </c>
      <c r="G9" s="15">
        <v>4</v>
      </c>
      <c r="H9" s="32">
        <f t="shared" si="0"/>
        <v>23</v>
      </c>
      <c r="I9" s="25">
        <v>3</v>
      </c>
      <c r="J9" s="18"/>
      <c r="K9" s="19"/>
      <c r="L9" s="19"/>
      <c r="M9" s="26">
        <f t="shared" si="1"/>
        <v>0</v>
      </c>
      <c r="N9" s="28"/>
      <c r="O9" s="22"/>
      <c r="P9" s="23"/>
      <c r="Q9" s="23"/>
      <c r="R9" s="33">
        <f t="shared" si="2"/>
        <v>0</v>
      </c>
      <c r="S9" s="30"/>
      <c r="T9" s="6">
        <f t="shared" si="3"/>
        <v>23</v>
      </c>
      <c r="U9" s="48">
        <v>3</v>
      </c>
    </row>
    <row r="10" spans="1:21">
      <c r="A10" s="52">
        <v>26</v>
      </c>
      <c r="B10" s="4" t="s">
        <v>15</v>
      </c>
      <c r="C10" s="4" t="s">
        <v>87</v>
      </c>
      <c r="D10" s="4" t="s">
        <v>13</v>
      </c>
      <c r="E10" s="12">
        <v>16</v>
      </c>
      <c r="F10" s="13">
        <v>6</v>
      </c>
      <c r="G10" s="13">
        <v>0</v>
      </c>
      <c r="H10" s="32">
        <f t="shared" si="0"/>
        <v>22</v>
      </c>
      <c r="I10" s="25">
        <v>6</v>
      </c>
      <c r="J10" s="16"/>
      <c r="K10" s="17"/>
      <c r="L10" s="17"/>
      <c r="M10" s="26">
        <f t="shared" si="1"/>
        <v>0</v>
      </c>
      <c r="N10" s="27"/>
      <c r="O10" s="20"/>
      <c r="P10" s="21"/>
      <c r="Q10" s="21"/>
      <c r="R10" s="33">
        <f t="shared" si="2"/>
        <v>0</v>
      </c>
      <c r="S10" s="29"/>
      <c r="T10" s="6">
        <f t="shared" si="3"/>
        <v>22</v>
      </c>
      <c r="U10" s="48">
        <v>4</v>
      </c>
    </row>
    <row r="11" spans="1:21">
      <c r="A11" s="52">
        <v>441</v>
      </c>
      <c r="B11" s="4" t="s">
        <v>75</v>
      </c>
      <c r="C11" s="4" t="s">
        <v>76</v>
      </c>
      <c r="D11" s="4" t="s">
        <v>77</v>
      </c>
      <c r="E11" s="14">
        <v>10</v>
      </c>
      <c r="F11" s="15">
        <v>3</v>
      </c>
      <c r="G11" s="15"/>
      <c r="H11" s="32">
        <f t="shared" si="0"/>
        <v>13</v>
      </c>
      <c r="I11" s="25">
        <v>7</v>
      </c>
      <c r="J11" s="18"/>
      <c r="K11" s="19"/>
      <c r="L11" s="19"/>
      <c r="M11" s="26">
        <f t="shared" si="1"/>
        <v>0</v>
      </c>
      <c r="N11" s="28"/>
      <c r="O11" s="22"/>
      <c r="P11" s="23"/>
      <c r="Q11" s="23"/>
      <c r="R11" s="33">
        <f t="shared" si="2"/>
        <v>0</v>
      </c>
      <c r="S11" s="30"/>
      <c r="T11" s="6">
        <f t="shared" si="3"/>
        <v>13</v>
      </c>
      <c r="U11" s="49">
        <v>5</v>
      </c>
    </row>
    <row r="12" spans="1:21" ht="17.25" customHeight="1">
      <c r="A12" s="52">
        <v>22</v>
      </c>
      <c r="B12" s="4" t="s">
        <v>4</v>
      </c>
      <c r="C12" s="4" t="s">
        <v>66</v>
      </c>
      <c r="D12" s="4" t="s">
        <v>16</v>
      </c>
      <c r="E12" s="14">
        <v>9</v>
      </c>
      <c r="F12" s="15">
        <v>3</v>
      </c>
      <c r="G12" s="15"/>
      <c r="H12" s="32">
        <f t="shared" si="0"/>
        <v>12</v>
      </c>
      <c r="I12" s="25">
        <v>8</v>
      </c>
      <c r="J12" s="18"/>
      <c r="K12" s="19"/>
      <c r="L12" s="19"/>
      <c r="M12" s="26">
        <f t="shared" si="1"/>
        <v>0</v>
      </c>
      <c r="N12" s="28"/>
      <c r="O12" s="22"/>
      <c r="P12" s="23"/>
      <c r="Q12" s="23"/>
      <c r="R12" s="33">
        <f t="shared" si="2"/>
        <v>0</v>
      </c>
      <c r="S12" s="30"/>
      <c r="T12" s="6">
        <f t="shared" si="3"/>
        <v>12</v>
      </c>
      <c r="U12" s="48">
        <v>6</v>
      </c>
    </row>
  </sheetData>
  <autoFilter ref="A6:U12">
    <sortState ref="A7:U12">
      <sortCondition descending="1" ref="H6:H12"/>
    </sortState>
  </autoFilter>
  <mergeCells count="7">
    <mergeCell ref="D2:H2"/>
    <mergeCell ref="E4:I4"/>
    <mergeCell ref="J4:N4"/>
    <mergeCell ref="O4:S4"/>
    <mergeCell ref="E5:I5"/>
    <mergeCell ref="J5:N5"/>
    <mergeCell ref="O5:S5"/>
  </mergeCells>
  <phoneticPr fontId="13" type="noConversion"/>
  <pageMargins left="0.25" right="0.25" top="0.75" bottom="0.75" header="0.3" footer="0.3"/>
  <pageSetup paperSize="9" scale="72" orientation="landscape"/>
  <headerFooter>
    <oddHeader xml:space="preserve">&amp;L&amp;G&amp;R&amp;G
</oddHeader>
    <oddFooter>&amp;R&amp;D</oddFooter>
  </headerFooter>
  <legacyDrawingHF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7"/>
  <sheetViews>
    <sheetView view="pageLayout" topLeftCell="A4" zoomScale="80" workbookViewId="0">
      <selection activeCell="C17" sqref="C17"/>
    </sheetView>
  </sheetViews>
  <sheetFormatPr baseColWidth="10" defaultColWidth="8.33203125" defaultRowHeight="14" x14ac:dyDescent="0"/>
  <cols>
    <col min="1" max="1" width="4.33203125" customWidth="1"/>
    <col min="2" max="2" width="19.83203125" customWidth="1"/>
    <col min="3" max="3" width="30.6640625" customWidth="1"/>
    <col min="4" max="4" width="17.83203125" customWidth="1"/>
    <col min="5" max="19" width="6" customWidth="1"/>
    <col min="20" max="20" width="10.33203125" customWidth="1"/>
    <col min="21" max="21" width="11.33203125" customWidth="1"/>
  </cols>
  <sheetData>
    <row r="1" spans="1:21" ht="33">
      <c r="C1" s="35" t="s">
        <v>62</v>
      </c>
      <c r="F1" s="3"/>
      <c r="M1" s="3"/>
      <c r="P1" s="3"/>
    </row>
    <row r="2" spans="1:21" ht="26.25" customHeight="1">
      <c r="D2" s="60">
        <v>2018</v>
      </c>
      <c r="E2" s="60"/>
      <c r="F2" s="60"/>
      <c r="G2" s="60"/>
      <c r="H2" s="60"/>
    </row>
    <row r="3" spans="1:21" ht="24" thickBot="1">
      <c r="K3" s="2"/>
    </row>
    <row r="4" spans="1:21" ht="20">
      <c r="B4" s="1" t="s">
        <v>1</v>
      </c>
      <c r="E4" s="61" t="s">
        <v>57</v>
      </c>
      <c r="F4" s="62"/>
      <c r="G4" s="62"/>
      <c r="H4" s="62"/>
      <c r="I4" s="63"/>
      <c r="J4" s="64" t="s">
        <v>56</v>
      </c>
      <c r="K4" s="65"/>
      <c r="L4" s="65"/>
      <c r="M4" s="65"/>
      <c r="N4" s="66"/>
      <c r="O4" s="67" t="s">
        <v>58</v>
      </c>
      <c r="P4" s="68"/>
      <c r="Q4" s="68"/>
      <c r="R4" s="68"/>
      <c r="S4" s="69"/>
    </row>
    <row r="5" spans="1:21" ht="15" thickBot="1">
      <c r="E5" s="70" t="s">
        <v>61</v>
      </c>
      <c r="F5" s="71"/>
      <c r="G5" s="71"/>
      <c r="H5" s="71"/>
      <c r="I5" s="72"/>
      <c r="J5" s="73" t="s">
        <v>59</v>
      </c>
      <c r="K5" s="74"/>
      <c r="L5" s="74"/>
      <c r="M5" s="74"/>
      <c r="N5" s="75"/>
      <c r="O5" s="76" t="s">
        <v>60</v>
      </c>
      <c r="P5" s="77"/>
      <c r="Q5" s="77"/>
      <c r="R5" s="77"/>
      <c r="S5" s="78"/>
    </row>
    <row r="6" spans="1:21" ht="37.5" customHeight="1" thickBot="1">
      <c r="A6" s="7" t="s">
        <v>47</v>
      </c>
      <c r="B6" s="8" t="s">
        <v>46</v>
      </c>
      <c r="C6" s="9" t="s">
        <v>48</v>
      </c>
      <c r="D6" s="10" t="s">
        <v>49</v>
      </c>
      <c r="E6" s="37" t="s">
        <v>52</v>
      </c>
      <c r="F6" s="38" t="s">
        <v>53</v>
      </c>
      <c r="G6" s="38" t="s">
        <v>54</v>
      </c>
      <c r="H6" s="36" t="s">
        <v>50</v>
      </c>
      <c r="I6" s="39" t="s">
        <v>51</v>
      </c>
      <c r="J6" s="40" t="s">
        <v>52</v>
      </c>
      <c r="K6" s="41" t="s">
        <v>53</v>
      </c>
      <c r="L6" s="41" t="s">
        <v>54</v>
      </c>
      <c r="M6" s="42" t="s">
        <v>50</v>
      </c>
      <c r="N6" s="43" t="s">
        <v>51</v>
      </c>
      <c r="O6" s="44" t="s">
        <v>52</v>
      </c>
      <c r="P6" s="45" t="s">
        <v>53</v>
      </c>
      <c r="Q6" s="45" t="s">
        <v>54</v>
      </c>
      <c r="R6" s="46" t="s">
        <v>50</v>
      </c>
      <c r="S6" s="47" t="s">
        <v>51</v>
      </c>
      <c r="T6" s="11" t="s">
        <v>55</v>
      </c>
      <c r="U6" s="31" t="s">
        <v>51</v>
      </c>
    </row>
    <row r="7" spans="1:21">
      <c r="A7" s="58">
        <v>50</v>
      </c>
      <c r="B7" s="5" t="s">
        <v>11</v>
      </c>
      <c r="C7" s="5" t="s">
        <v>36</v>
      </c>
      <c r="D7" s="5" t="s">
        <v>19</v>
      </c>
      <c r="E7" s="12">
        <v>16</v>
      </c>
      <c r="F7" s="13">
        <v>6</v>
      </c>
      <c r="G7" s="13">
        <v>8</v>
      </c>
      <c r="H7" s="32">
        <f t="shared" ref="H7:H17" si="0">E7+F7+G7</f>
        <v>30</v>
      </c>
      <c r="I7" s="24">
        <v>1</v>
      </c>
      <c r="J7" s="16"/>
      <c r="K7" s="17"/>
      <c r="L7" s="17"/>
      <c r="M7" s="26">
        <f t="shared" ref="M7:M17" si="1">J7+K7+L7</f>
        <v>0</v>
      </c>
      <c r="N7" s="27"/>
      <c r="O7" s="20"/>
      <c r="P7" s="21"/>
      <c r="Q7" s="21"/>
      <c r="R7" s="33">
        <f t="shared" ref="R7:R17" si="2">O7+P7+Q7</f>
        <v>0</v>
      </c>
      <c r="S7" s="29"/>
      <c r="T7" s="6">
        <f t="shared" ref="T7:T17" si="3">H7+M7+R7</f>
        <v>30</v>
      </c>
      <c r="U7" s="48">
        <v>1</v>
      </c>
    </row>
    <row r="8" spans="1:21">
      <c r="A8" s="59">
        <v>55</v>
      </c>
      <c r="B8" s="4" t="s">
        <v>18</v>
      </c>
      <c r="C8" s="4" t="s">
        <v>45</v>
      </c>
      <c r="D8" s="4" t="s">
        <v>26</v>
      </c>
      <c r="E8" s="14">
        <v>15</v>
      </c>
      <c r="F8" s="15">
        <v>6</v>
      </c>
      <c r="G8" s="15">
        <v>5</v>
      </c>
      <c r="H8" s="32">
        <f t="shared" si="0"/>
        <v>26</v>
      </c>
      <c r="I8" s="25">
        <v>2</v>
      </c>
      <c r="J8" s="18"/>
      <c r="K8" s="19"/>
      <c r="L8" s="19"/>
      <c r="M8" s="26">
        <f t="shared" si="1"/>
        <v>0</v>
      </c>
      <c r="N8" s="28"/>
      <c r="O8" s="22"/>
      <c r="P8" s="23"/>
      <c r="Q8" s="23"/>
      <c r="R8" s="33">
        <f t="shared" si="2"/>
        <v>0</v>
      </c>
      <c r="S8" s="30"/>
      <c r="T8" s="6">
        <f t="shared" si="3"/>
        <v>26</v>
      </c>
      <c r="U8" s="48">
        <v>2</v>
      </c>
    </row>
    <row r="9" spans="1:21">
      <c r="A9" s="59">
        <v>1</v>
      </c>
      <c r="B9" s="4" t="s">
        <v>3</v>
      </c>
      <c r="C9" s="4" t="s">
        <v>34</v>
      </c>
      <c r="D9" s="4" t="s">
        <v>24</v>
      </c>
      <c r="E9" s="14">
        <v>13</v>
      </c>
      <c r="F9" s="15">
        <v>5</v>
      </c>
      <c r="G9" s="15">
        <v>4</v>
      </c>
      <c r="H9" s="32">
        <f t="shared" si="0"/>
        <v>22</v>
      </c>
      <c r="I9" s="24">
        <v>3</v>
      </c>
      <c r="J9" s="18"/>
      <c r="K9" s="19"/>
      <c r="L9" s="19"/>
      <c r="M9" s="26">
        <f t="shared" si="1"/>
        <v>0</v>
      </c>
      <c r="N9" s="28"/>
      <c r="O9" s="22"/>
      <c r="P9" s="23"/>
      <c r="Q9" s="23"/>
      <c r="R9" s="33">
        <f t="shared" si="2"/>
        <v>0</v>
      </c>
      <c r="S9" s="30"/>
      <c r="T9" s="6">
        <f t="shared" si="3"/>
        <v>22</v>
      </c>
      <c r="U9" s="49">
        <v>3</v>
      </c>
    </row>
    <row r="10" spans="1:21">
      <c r="A10" s="58">
        <v>52</v>
      </c>
      <c r="B10" s="5" t="s">
        <v>7</v>
      </c>
      <c r="C10" s="5" t="s">
        <v>39</v>
      </c>
      <c r="D10" s="5" t="s">
        <v>23</v>
      </c>
      <c r="E10" s="12">
        <v>14</v>
      </c>
      <c r="F10" s="13">
        <v>5</v>
      </c>
      <c r="G10" s="15">
        <v>1</v>
      </c>
      <c r="H10" s="32">
        <f t="shared" si="0"/>
        <v>20</v>
      </c>
      <c r="I10" s="25">
        <v>6</v>
      </c>
      <c r="J10" s="16"/>
      <c r="K10" s="17"/>
      <c r="L10" s="17"/>
      <c r="M10" s="26">
        <f t="shared" si="1"/>
        <v>0</v>
      </c>
      <c r="N10" s="27"/>
      <c r="O10" s="20"/>
      <c r="P10" s="21"/>
      <c r="Q10" s="21"/>
      <c r="R10" s="33">
        <f t="shared" si="2"/>
        <v>0</v>
      </c>
      <c r="S10" s="29"/>
      <c r="T10" s="6">
        <f t="shared" si="3"/>
        <v>20</v>
      </c>
      <c r="U10" s="48">
        <v>4</v>
      </c>
    </row>
    <row r="11" spans="1:21">
      <c r="A11" s="59">
        <v>21</v>
      </c>
      <c r="B11" s="4" t="s">
        <v>9</v>
      </c>
      <c r="C11" s="4" t="s">
        <v>37</v>
      </c>
      <c r="D11" s="4" t="s">
        <v>22</v>
      </c>
      <c r="E11" s="14">
        <v>6</v>
      </c>
      <c r="F11" s="15">
        <v>4</v>
      </c>
      <c r="G11" s="15">
        <v>3</v>
      </c>
      <c r="H11" s="32">
        <f t="shared" si="0"/>
        <v>13</v>
      </c>
      <c r="I11" s="25">
        <v>4</v>
      </c>
      <c r="J11" s="18"/>
      <c r="K11" s="19"/>
      <c r="L11" s="19"/>
      <c r="M11" s="26">
        <f t="shared" si="1"/>
        <v>0</v>
      </c>
      <c r="N11" s="28"/>
      <c r="O11" s="22"/>
      <c r="P11" s="23"/>
      <c r="Q11" s="23"/>
      <c r="R11" s="33">
        <f t="shared" si="2"/>
        <v>0</v>
      </c>
      <c r="S11" s="30"/>
      <c r="T11" s="6">
        <f t="shared" si="3"/>
        <v>13</v>
      </c>
      <c r="U11" s="49">
        <v>5</v>
      </c>
    </row>
    <row r="12" spans="1:21">
      <c r="A12" s="59">
        <v>32</v>
      </c>
      <c r="B12" s="4" t="s">
        <v>8</v>
      </c>
      <c r="C12" s="4" t="s">
        <v>38</v>
      </c>
      <c r="D12" s="4" t="s">
        <v>14</v>
      </c>
      <c r="E12" s="14">
        <v>10</v>
      </c>
      <c r="F12" s="15">
        <v>2</v>
      </c>
      <c r="G12" s="15"/>
      <c r="H12" s="32">
        <f t="shared" si="0"/>
        <v>12</v>
      </c>
      <c r="I12" s="24">
        <v>9</v>
      </c>
      <c r="J12" s="18"/>
      <c r="K12" s="19"/>
      <c r="L12" s="19"/>
      <c r="M12" s="26">
        <f t="shared" si="1"/>
        <v>0</v>
      </c>
      <c r="N12" s="28"/>
      <c r="O12" s="22"/>
      <c r="P12" s="23"/>
      <c r="Q12" s="23"/>
      <c r="R12" s="33">
        <f t="shared" si="2"/>
        <v>0</v>
      </c>
      <c r="S12" s="30"/>
      <c r="T12" s="6">
        <f t="shared" si="3"/>
        <v>12</v>
      </c>
      <c r="U12" s="48">
        <v>6</v>
      </c>
    </row>
    <row r="13" spans="1:21">
      <c r="A13" s="58">
        <v>22</v>
      </c>
      <c r="B13" s="5" t="s">
        <v>5</v>
      </c>
      <c r="C13" s="5" t="s">
        <v>34</v>
      </c>
      <c r="D13" s="5" t="s">
        <v>27</v>
      </c>
      <c r="E13" s="12">
        <v>5</v>
      </c>
      <c r="F13" s="13">
        <v>4</v>
      </c>
      <c r="G13" s="15">
        <v>2</v>
      </c>
      <c r="H13" s="32">
        <f t="shared" si="0"/>
        <v>11</v>
      </c>
      <c r="I13" s="25">
        <v>5</v>
      </c>
      <c r="J13" s="16"/>
      <c r="K13" s="17"/>
      <c r="L13" s="17"/>
      <c r="M13" s="26">
        <f t="shared" si="1"/>
        <v>0</v>
      </c>
      <c r="N13" s="27"/>
      <c r="O13" s="20"/>
      <c r="P13" s="21"/>
      <c r="Q13" s="21"/>
      <c r="R13" s="33">
        <f t="shared" si="2"/>
        <v>0</v>
      </c>
      <c r="S13" s="29"/>
      <c r="T13" s="6">
        <f t="shared" si="3"/>
        <v>11</v>
      </c>
      <c r="U13" s="49">
        <v>7</v>
      </c>
    </row>
    <row r="14" spans="1:21">
      <c r="A14" s="52">
        <v>237</v>
      </c>
      <c r="B14" s="4" t="s">
        <v>78</v>
      </c>
      <c r="C14" s="4" t="s">
        <v>76</v>
      </c>
      <c r="D14" s="4" t="s">
        <v>25</v>
      </c>
      <c r="E14" s="14">
        <v>7</v>
      </c>
      <c r="F14" s="15">
        <v>2</v>
      </c>
      <c r="G14" s="15"/>
      <c r="H14" s="32">
        <f t="shared" si="0"/>
        <v>9</v>
      </c>
      <c r="I14" s="24">
        <v>10</v>
      </c>
      <c r="J14" s="18"/>
      <c r="K14" s="19"/>
      <c r="L14" s="19"/>
      <c r="M14" s="26">
        <f t="shared" si="1"/>
        <v>0</v>
      </c>
      <c r="N14" s="28"/>
      <c r="O14" s="22"/>
      <c r="P14" s="23"/>
      <c r="Q14" s="23"/>
      <c r="R14" s="33">
        <f t="shared" si="2"/>
        <v>0</v>
      </c>
      <c r="S14" s="30"/>
      <c r="T14" s="6">
        <f t="shared" si="3"/>
        <v>9</v>
      </c>
      <c r="U14" s="48">
        <v>8</v>
      </c>
    </row>
    <row r="15" spans="1:21">
      <c r="A15" s="59">
        <v>13</v>
      </c>
      <c r="B15" s="4" t="s">
        <v>20</v>
      </c>
      <c r="C15" s="4" t="s">
        <v>43</v>
      </c>
      <c r="D15" s="4" t="s">
        <v>21</v>
      </c>
      <c r="E15" s="14">
        <v>4</v>
      </c>
      <c r="F15" s="15"/>
      <c r="G15" s="15"/>
      <c r="H15" s="32">
        <f t="shared" si="0"/>
        <v>4</v>
      </c>
      <c r="I15" s="25">
        <v>13</v>
      </c>
      <c r="J15" s="18"/>
      <c r="K15" s="19"/>
      <c r="L15" s="19"/>
      <c r="M15" s="26">
        <f t="shared" si="1"/>
        <v>0</v>
      </c>
      <c r="N15" s="28"/>
      <c r="O15" s="22"/>
      <c r="P15" s="23"/>
      <c r="Q15" s="23"/>
      <c r="R15" s="33">
        <f t="shared" si="2"/>
        <v>0</v>
      </c>
      <c r="S15" s="30"/>
      <c r="T15" s="6">
        <f t="shared" si="3"/>
        <v>4</v>
      </c>
      <c r="U15" s="49">
        <v>9</v>
      </c>
    </row>
    <row r="16" spans="1:21">
      <c r="A16" s="50">
        <v>201</v>
      </c>
      <c r="B16" s="51" t="s">
        <v>73</v>
      </c>
      <c r="C16" s="51" t="s">
        <v>90</v>
      </c>
      <c r="D16" s="51" t="s">
        <v>74</v>
      </c>
      <c r="E16" s="14">
        <v>3</v>
      </c>
      <c r="F16" s="15"/>
      <c r="G16" s="15"/>
      <c r="H16" s="32">
        <f t="shared" si="0"/>
        <v>3</v>
      </c>
      <c r="I16" s="25">
        <v>14</v>
      </c>
      <c r="J16" s="18"/>
      <c r="K16" s="19"/>
      <c r="L16" s="19"/>
      <c r="M16" s="26">
        <f t="shared" si="1"/>
        <v>0</v>
      </c>
      <c r="N16" s="28"/>
      <c r="O16" s="22"/>
      <c r="P16" s="23"/>
      <c r="Q16" s="23"/>
      <c r="R16" s="33">
        <f t="shared" si="2"/>
        <v>0</v>
      </c>
      <c r="S16" s="30"/>
      <c r="T16" s="6">
        <f t="shared" si="3"/>
        <v>3</v>
      </c>
      <c r="U16" s="48">
        <v>10</v>
      </c>
    </row>
    <row r="17" spans="1:21">
      <c r="A17" s="59">
        <v>14</v>
      </c>
      <c r="B17" s="4" t="s">
        <v>17</v>
      </c>
      <c r="C17" s="4" t="s">
        <v>44</v>
      </c>
      <c r="D17" s="4" t="s">
        <v>25</v>
      </c>
      <c r="E17" s="14">
        <v>2</v>
      </c>
      <c r="F17" s="15"/>
      <c r="G17" s="15"/>
      <c r="H17" s="32">
        <f t="shared" si="0"/>
        <v>2</v>
      </c>
      <c r="I17" s="25">
        <v>15</v>
      </c>
      <c r="J17" s="18"/>
      <c r="K17" s="19"/>
      <c r="L17" s="19"/>
      <c r="M17" s="26">
        <f t="shared" si="1"/>
        <v>0</v>
      </c>
      <c r="N17" s="28"/>
      <c r="O17" s="22"/>
      <c r="P17" s="23"/>
      <c r="Q17" s="23"/>
      <c r="R17" s="33">
        <f t="shared" si="2"/>
        <v>0</v>
      </c>
      <c r="S17" s="30"/>
      <c r="T17" s="6">
        <f t="shared" si="3"/>
        <v>2</v>
      </c>
      <c r="U17" s="49">
        <v>11</v>
      </c>
    </row>
  </sheetData>
  <autoFilter ref="A6:U17">
    <sortState ref="A7:U17">
      <sortCondition descending="1" ref="T6:T17"/>
    </sortState>
  </autoFilter>
  <mergeCells count="7">
    <mergeCell ref="D2:H2"/>
    <mergeCell ref="E4:I4"/>
    <mergeCell ref="J4:N4"/>
    <mergeCell ref="O4:S4"/>
    <mergeCell ref="E5:I5"/>
    <mergeCell ref="J5:N5"/>
    <mergeCell ref="O5:S5"/>
  </mergeCells>
  <phoneticPr fontId="13" type="noConversion"/>
  <pageMargins left="0.25" right="0.25" top="0.75" bottom="0.75" header="0.3" footer="0.3"/>
  <pageSetup paperSize="9" scale="70" orientation="landscape"/>
  <headerFooter>
    <oddHeader xml:space="preserve">&amp;L&amp;G&amp;R&amp;G
</oddHeader>
    <oddFooter>&amp;R&amp;D</oddFooter>
  </headerFooter>
  <legacyDrawingHF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6"/>
  <sheetViews>
    <sheetView tabSelected="1" view="pageLayout" zoomScale="80" workbookViewId="0">
      <selection activeCell="C21" sqref="C21"/>
    </sheetView>
  </sheetViews>
  <sheetFormatPr baseColWidth="10" defaultColWidth="8.33203125" defaultRowHeight="14" x14ac:dyDescent="0"/>
  <cols>
    <col min="1" max="1" width="4.6640625" customWidth="1"/>
    <col min="2" max="2" width="21.83203125" customWidth="1"/>
    <col min="3" max="3" width="30.6640625" customWidth="1"/>
    <col min="4" max="4" width="19.1640625" customWidth="1"/>
    <col min="5" max="19" width="6" customWidth="1"/>
    <col min="20" max="20" width="10.33203125" customWidth="1"/>
    <col min="21" max="21" width="11.33203125" customWidth="1"/>
  </cols>
  <sheetData>
    <row r="1" spans="1:21" ht="33">
      <c r="C1" s="35" t="s">
        <v>62</v>
      </c>
      <c r="F1" s="3"/>
      <c r="M1" s="3"/>
      <c r="P1" s="3"/>
    </row>
    <row r="2" spans="1:21" ht="26.25" customHeight="1">
      <c r="D2" s="60">
        <v>2018</v>
      </c>
      <c r="E2" s="60"/>
      <c r="F2" s="60"/>
      <c r="G2" s="60"/>
      <c r="H2" s="60"/>
    </row>
    <row r="3" spans="1:21" ht="24" thickBot="1">
      <c r="K3" s="2"/>
    </row>
    <row r="4" spans="1:21" ht="20">
      <c r="B4" s="1" t="s">
        <v>2</v>
      </c>
      <c r="E4" s="61" t="s">
        <v>57</v>
      </c>
      <c r="F4" s="62"/>
      <c r="G4" s="62"/>
      <c r="H4" s="62"/>
      <c r="I4" s="63"/>
      <c r="J4" s="64" t="s">
        <v>56</v>
      </c>
      <c r="K4" s="65"/>
      <c r="L4" s="65"/>
      <c r="M4" s="65"/>
      <c r="N4" s="66"/>
      <c r="O4" s="67" t="s">
        <v>58</v>
      </c>
      <c r="P4" s="68"/>
      <c r="Q4" s="68"/>
      <c r="R4" s="68"/>
      <c r="S4" s="69"/>
    </row>
    <row r="5" spans="1:21" ht="15" thickBot="1">
      <c r="E5" s="70" t="s">
        <v>61</v>
      </c>
      <c r="F5" s="71"/>
      <c r="G5" s="71"/>
      <c r="H5" s="71"/>
      <c r="I5" s="72"/>
      <c r="J5" s="73" t="s">
        <v>59</v>
      </c>
      <c r="K5" s="74"/>
      <c r="L5" s="74"/>
      <c r="M5" s="74"/>
      <c r="N5" s="75"/>
      <c r="O5" s="76" t="s">
        <v>60</v>
      </c>
      <c r="P5" s="77"/>
      <c r="Q5" s="77"/>
      <c r="R5" s="77"/>
      <c r="S5" s="78"/>
    </row>
    <row r="6" spans="1:21" ht="37.5" customHeight="1" thickBot="1">
      <c r="A6" s="7" t="s">
        <v>47</v>
      </c>
      <c r="B6" s="8" t="s">
        <v>46</v>
      </c>
      <c r="C6" s="9" t="s">
        <v>48</v>
      </c>
      <c r="D6" s="10" t="s">
        <v>49</v>
      </c>
      <c r="E6" s="37" t="s">
        <v>52</v>
      </c>
      <c r="F6" s="38" t="s">
        <v>53</v>
      </c>
      <c r="G6" s="38" t="s">
        <v>54</v>
      </c>
      <c r="H6" s="36" t="s">
        <v>50</v>
      </c>
      <c r="I6" s="39" t="s">
        <v>51</v>
      </c>
      <c r="J6" s="40" t="s">
        <v>52</v>
      </c>
      <c r="K6" s="41" t="s">
        <v>53</v>
      </c>
      <c r="L6" s="41" t="s">
        <v>54</v>
      </c>
      <c r="M6" s="42" t="s">
        <v>50</v>
      </c>
      <c r="N6" s="43" t="s">
        <v>51</v>
      </c>
      <c r="O6" s="44" t="s">
        <v>52</v>
      </c>
      <c r="P6" s="45" t="s">
        <v>53</v>
      </c>
      <c r="Q6" s="45" t="s">
        <v>54</v>
      </c>
      <c r="R6" s="46" t="s">
        <v>50</v>
      </c>
      <c r="S6" s="47" t="s">
        <v>51</v>
      </c>
      <c r="T6" s="11" t="s">
        <v>55</v>
      </c>
      <c r="U6" s="31" t="s">
        <v>51</v>
      </c>
    </row>
    <row r="7" spans="1:21">
      <c r="A7" s="56">
        <v>555</v>
      </c>
      <c r="B7" s="4" t="s">
        <v>79</v>
      </c>
      <c r="C7" s="4" t="s">
        <v>80</v>
      </c>
      <c r="D7" s="55" t="s">
        <v>81</v>
      </c>
      <c r="E7" s="12">
        <v>16</v>
      </c>
      <c r="F7" s="13">
        <v>6</v>
      </c>
      <c r="G7" s="13">
        <v>8</v>
      </c>
      <c r="H7" s="32">
        <f t="shared" ref="H7:H16" si="0">E7+F7+G7</f>
        <v>30</v>
      </c>
      <c r="I7" s="24">
        <v>1</v>
      </c>
      <c r="J7" s="16"/>
      <c r="K7" s="17"/>
      <c r="L7" s="17"/>
      <c r="M7" s="26">
        <f t="shared" ref="M7:M16" si="1">J7+K7+L7</f>
        <v>0</v>
      </c>
      <c r="N7" s="27"/>
      <c r="O7" s="20"/>
      <c r="P7" s="21"/>
      <c r="Q7" s="21"/>
      <c r="R7" s="33">
        <f t="shared" ref="R7:R16" si="2">O7+P7+Q7</f>
        <v>0</v>
      </c>
      <c r="S7" s="29"/>
      <c r="T7" s="6">
        <f t="shared" ref="T7:T16" si="3">H7+M7+R7</f>
        <v>30</v>
      </c>
      <c r="U7" s="48">
        <v>1</v>
      </c>
    </row>
    <row r="8" spans="1:21">
      <c r="A8" s="56">
        <v>11</v>
      </c>
      <c r="B8" s="4" t="s">
        <v>12</v>
      </c>
      <c r="C8" s="4" t="s">
        <v>35</v>
      </c>
      <c r="D8" s="4" t="s">
        <v>28</v>
      </c>
      <c r="E8" s="14">
        <v>13</v>
      </c>
      <c r="F8" s="15">
        <v>4</v>
      </c>
      <c r="G8" s="15">
        <v>3</v>
      </c>
      <c r="H8" s="32">
        <f t="shared" si="0"/>
        <v>20</v>
      </c>
      <c r="I8" s="25">
        <v>4</v>
      </c>
      <c r="J8" s="18"/>
      <c r="K8" s="19"/>
      <c r="L8" s="19"/>
      <c r="M8" s="26">
        <f t="shared" si="1"/>
        <v>0</v>
      </c>
      <c r="N8" s="28"/>
      <c r="O8" s="22"/>
      <c r="P8" s="23"/>
      <c r="Q8" s="23"/>
      <c r="R8" s="33">
        <f t="shared" si="2"/>
        <v>0</v>
      </c>
      <c r="S8" s="30"/>
      <c r="T8" s="6">
        <f t="shared" si="3"/>
        <v>20</v>
      </c>
      <c r="U8" s="48">
        <v>2</v>
      </c>
    </row>
    <row r="9" spans="1:21">
      <c r="A9" s="57">
        <v>91</v>
      </c>
      <c r="B9" s="5" t="s">
        <v>88</v>
      </c>
      <c r="C9" s="5" t="s">
        <v>91</v>
      </c>
      <c r="D9" s="5" t="s">
        <v>89</v>
      </c>
      <c r="E9" s="12">
        <v>12</v>
      </c>
      <c r="F9" s="13">
        <v>4</v>
      </c>
      <c r="G9" s="13">
        <v>2</v>
      </c>
      <c r="H9" s="32">
        <f t="shared" si="0"/>
        <v>18</v>
      </c>
      <c r="I9" s="25">
        <v>5</v>
      </c>
      <c r="J9" s="16"/>
      <c r="K9" s="17"/>
      <c r="L9" s="17"/>
      <c r="M9" s="26">
        <f t="shared" si="1"/>
        <v>0</v>
      </c>
      <c r="N9" s="27"/>
      <c r="O9" s="20"/>
      <c r="P9" s="21"/>
      <c r="Q9" s="21"/>
      <c r="R9" s="33">
        <f t="shared" si="2"/>
        <v>0</v>
      </c>
      <c r="S9" s="29"/>
      <c r="T9" s="6">
        <f t="shared" si="3"/>
        <v>18</v>
      </c>
      <c r="U9" s="48">
        <v>3</v>
      </c>
    </row>
    <row r="10" spans="1:21">
      <c r="A10" s="57">
        <v>2</v>
      </c>
      <c r="B10" s="5" t="s">
        <v>31</v>
      </c>
      <c r="C10" s="5" t="s">
        <v>33</v>
      </c>
      <c r="D10" s="4" t="s">
        <v>32</v>
      </c>
      <c r="E10" s="14">
        <v>11</v>
      </c>
      <c r="F10" s="15">
        <v>5</v>
      </c>
      <c r="G10" s="15">
        <v>1</v>
      </c>
      <c r="H10" s="32">
        <f t="shared" si="0"/>
        <v>17</v>
      </c>
      <c r="I10" s="25">
        <v>6</v>
      </c>
      <c r="J10" s="18"/>
      <c r="K10" s="19"/>
      <c r="L10" s="19"/>
      <c r="M10" s="26">
        <f t="shared" si="1"/>
        <v>0</v>
      </c>
      <c r="N10" s="28"/>
      <c r="O10" s="22"/>
      <c r="P10" s="23"/>
      <c r="Q10" s="23"/>
      <c r="R10" s="33">
        <f t="shared" si="2"/>
        <v>0</v>
      </c>
      <c r="S10" s="30"/>
      <c r="T10" s="6">
        <f t="shared" si="3"/>
        <v>17</v>
      </c>
      <c r="U10" s="48">
        <v>4</v>
      </c>
    </row>
    <row r="11" spans="1:21">
      <c r="A11" s="56">
        <v>7</v>
      </c>
      <c r="B11" s="4" t="s">
        <v>85</v>
      </c>
      <c r="C11" s="4" t="s">
        <v>86</v>
      </c>
      <c r="D11" s="5" t="s">
        <v>64</v>
      </c>
      <c r="E11" s="14">
        <v>10</v>
      </c>
      <c r="F11" s="15">
        <v>3</v>
      </c>
      <c r="G11" s="15"/>
      <c r="H11" s="32">
        <f t="shared" si="0"/>
        <v>13</v>
      </c>
      <c r="I11" s="25">
        <v>7</v>
      </c>
      <c r="J11" s="18"/>
      <c r="K11" s="19"/>
      <c r="L11" s="19"/>
      <c r="M11" s="26">
        <f t="shared" si="1"/>
        <v>0</v>
      </c>
      <c r="N11" s="28"/>
      <c r="O11" s="22"/>
      <c r="P11" s="23"/>
      <c r="Q11" s="23"/>
      <c r="R11" s="33">
        <f t="shared" si="2"/>
        <v>0</v>
      </c>
      <c r="S11" s="30"/>
      <c r="T11" s="6">
        <f t="shared" si="3"/>
        <v>13</v>
      </c>
      <c r="U11" s="48">
        <v>5</v>
      </c>
    </row>
    <row r="12" spans="1:21">
      <c r="A12" s="57">
        <v>6</v>
      </c>
      <c r="B12" s="5" t="s">
        <v>40</v>
      </c>
      <c r="C12" s="5" t="s">
        <v>41</v>
      </c>
      <c r="D12" s="4" t="s">
        <v>42</v>
      </c>
      <c r="E12" s="12">
        <v>7</v>
      </c>
      <c r="F12" s="13">
        <v>3</v>
      </c>
      <c r="G12" s="13"/>
      <c r="H12" s="32">
        <f t="shared" si="0"/>
        <v>10</v>
      </c>
      <c r="I12" s="25">
        <v>8</v>
      </c>
      <c r="J12" s="16"/>
      <c r="K12" s="17"/>
      <c r="L12" s="17"/>
      <c r="M12" s="26">
        <f t="shared" si="1"/>
        <v>0</v>
      </c>
      <c r="N12" s="27"/>
      <c r="O12" s="20"/>
      <c r="P12" s="21"/>
      <c r="Q12" s="21"/>
      <c r="R12" s="33">
        <f t="shared" si="2"/>
        <v>0</v>
      </c>
      <c r="S12" s="29"/>
      <c r="T12" s="6">
        <f t="shared" si="3"/>
        <v>10</v>
      </c>
      <c r="U12" s="48">
        <v>6</v>
      </c>
    </row>
    <row r="13" spans="1:21">
      <c r="A13" s="56">
        <v>5</v>
      </c>
      <c r="B13" s="4" t="s">
        <v>30</v>
      </c>
      <c r="C13" s="4" t="s">
        <v>33</v>
      </c>
      <c r="D13" s="5" t="s">
        <v>29</v>
      </c>
      <c r="E13" s="14">
        <v>9</v>
      </c>
      <c r="F13" s="15">
        <v>1</v>
      </c>
      <c r="G13" s="15"/>
      <c r="H13" s="32">
        <f t="shared" si="0"/>
        <v>10</v>
      </c>
      <c r="I13" s="24">
        <v>11</v>
      </c>
      <c r="J13" s="18"/>
      <c r="K13" s="19"/>
      <c r="L13" s="19"/>
      <c r="M13" s="26">
        <f t="shared" si="1"/>
        <v>0</v>
      </c>
      <c r="N13" s="28"/>
      <c r="O13" s="22"/>
      <c r="P13" s="23"/>
      <c r="Q13" s="23"/>
      <c r="R13" s="33">
        <f t="shared" si="2"/>
        <v>0</v>
      </c>
      <c r="S13" s="30"/>
      <c r="T13" s="6">
        <f t="shared" si="3"/>
        <v>10</v>
      </c>
      <c r="U13" s="48">
        <v>7</v>
      </c>
    </row>
    <row r="14" spans="1:21">
      <c r="A14" s="56">
        <v>3</v>
      </c>
      <c r="B14" s="34" t="s">
        <v>70</v>
      </c>
      <c r="C14" s="34" t="s">
        <v>76</v>
      </c>
      <c r="D14" s="34" t="s">
        <v>72</v>
      </c>
      <c r="E14" s="14">
        <v>8</v>
      </c>
      <c r="F14" s="15">
        <v>1</v>
      </c>
      <c r="G14" s="15"/>
      <c r="H14" s="32">
        <f t="shared" si="0"/>
        <v>9</v>
      </c>
      <c r="I14" s="25">
        <v>12</v>
      </c>
      <c r="J14" s="18"/>
      <c r="K14" s="19"/>
      <c r="L14" s="19"/>
      <c r="M14" s="26">
        <f t="shared" si="1"/>
        <v>0</v>
      </c>
      <c r="N14" s="28"/>
      <c r="O14" s="22"/>
      <c r="P14" s="23"/>
      <c r="Q14" s="23"/>
      <c r="R14" s="33">
        <f t="shared" si="2"/>
        <v>0</v>
      </c>
      <c r="S14" s="30"/>
      <c r="T14" s="6">
        <f t="shared" si="3"/>
        <v>9</v>
      </c>
      <c r="U14" s="48">
        <v>8</v>
      </c>
    </row>
    <row r="15" spans="1:21">
      <c r="A15" s="56">
        <v>99</v>
      </c>
      <c r="B15" s="4" t="s">
        <v>84</v>
      </c>
      <c r="C15" s="34" t="s">
        <v>71</v>
      </c>
      <c r="D15" s="5" t="s">
        <v>72</v>
      </c>
      <c r="E15" s="14">
        <v>5</v>
      </c>
      <c r="F15" s="15">
        <v>2</v>
      </c>
      <c r="G15" s="15"/>
      <c r="H15" s="32">
        <f t="shared" si="0"/>
        <v>7</v>
      </c>
      <c r="I15" s="25">
        <v>10</v>
      </c>
      <c r="J15" s="18"/>
      <c r="K15" s="19"/>
      <c r="L15" s="19"/>
      <c r="M15" s="26">
        <f t="shared" si="1"/>
        <v>0</v>
      </c>
      <c r="N15" s="28"/>
      <c r="O15" s="22"/>
      <c r="P15" s="23"/>
      <c r="Q15" s="23"/>
      <c r="R15" s="33">
        <f t="shared" si="2"/>
        <v>0</v>
      </c>
      <c r="S15" s="30"/>
      <c r="T15" s="6">
        <f t="shared" si="3"/>
        <v>7</v>
      </c>
      <c r="U15" s="48">
        <v>9</v>
      </c>
    </row>
    <row r="16" spans="1:21">
      <c r="A16" s="56">
        <v>444</v>
      </c>
      <c r="B16" s="4" t="s">
        <v>82</v>
      </c>
      <c r="C16" s="4" t="s">
        <v>90</v>
      </c>
      <c r="D16" s="5" t="s">
        <v>83</v>
      </c>
      <c r="E16" s="14">
        <v>4</v>
      </c>
      <c r="F16" s="15"/>
      <c r="G16" s="15"/>
      <c r="H16" s="32">
        <f t="shared" si="0"/>
        <v>4</v>
      </c>
      <c r="I16" s="25">
        <v>13</v>
      </c>
      <c r="J16" s="18"/>
      <c r="K16" s="19"/>
      <c r="L16" s="19"/>
      <c r="M16" s="26">
        <f t="shared" si="1"/>
        <v>0</v>
      </c>
      <c r="N16" s="28"/>
      <c r="O16" s="22"/>
      <c r="P16" s="23"/>
      <c r="Q16" s="23"/>
      <c r="R16" s="33">
        <f t="shared" si="2"/>
        <v>0</v>
      </c>
      <c r="S16" s="30"/>
      <c r="T16" s="6">
        <f t="shared" si="3"/>
        <v>4</v>
      </c>
      <c r="U16" s="48">
        <v>10</v>
      </c>
    </row>
  </sheetData>
  <autoFilter ref="A6:U15">
    <sortState ref="A7:U16">
      <sortCondition descending="1" ref="H6:H15"/>
    </sortState>
  </autoFilter>
  <mergeCells count="7">
    <mergeCell ref="D2:H2"/>
    <mergeCell ref="E4:I4"/>
    <mergeCell ref="J4:N4"/>
    <mergeCell ref="O4:S4"/>
    <mergeCell ref="E5:I5"/>
    <mergeCell ref="J5:N5"/>
    <mergeCell ref="O5:S5"/>
  </mergeCells>
  <phoneticPr fontId="13" type="noConversion"/>
  <pageMargins left="0.25" right="0.25" top="0.75" bottom="0.75" header="0.3" footer="0.3"/>
  <pageSetup paperSize="9" scale="69" orientation="landscape"/>
  <headerFooter>
    <oddHeader xml:space="preserve">&amp;L&amp;G&amp;R&amp;G
</oddHeader>
    <oddFooter>&amp;R&amp;D</oddFooter>
  </headerFooter>
  <legacyDrawingHF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SUPER  1600</vt:lpstr>
      <vt:lpstr>TOURING 2000</vt:lpstr>
      <vt:lpstr>OPEN RX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Liene</dc:creator>
  <cp:lastModifiedBy>Tadas Vasiliauskas</cp:lastModifiedBy>
  <cp:lastPrinted>2018-07-17T07:49:06Z</cp:lastPrinted>
  <dcterms:created xsi:type="dcterms:W3CDTF">2018-05-20T17:59:19Z</dcterms:created>
  <dcterms:modified xsi:type="dcterms:W3CDTF">2018-07-24T12:09:28Z</dcterms:modified>
</cp:coreProperties>
</file>