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02181\Desktop\Documents\KLUBAS\2018\zRezultatai\"/>
    </mc:Choice>
  </mc:AlternateContent>
  <bookViews>
    <workbookView xWindow="0" yWindow="0" windowWidth="28800" windowHeight="12435"/>
  </bookViews>
  <sheets>
    <sheet name="GSČ asmeniniai" sheetId="1" r:id="rId1"/>
    <sheet name="GSČ Komandiniai" sheetId="2" r:id="rId2"/>
  </sheets>
  <definedNames>
    <definedName name="_xlnm._FilterDatabase" localSheetId="0" hidden="1">'GSČ asmeniniai'!$B$2:$K$2</definedName>
    <definedName name="_xlnm._FilterDatabase" localSheetId="1" hidden="1">'GSČ Komandiniai'!$B$2:$L$7</definedName>
  </definedNames>
  <calcPr calcId="152511" refMode="R1C1"/>
</workbook>
</file>

<file path=xl/calcChain.xml><?xml version="1.0" encoding="utf-8"?>
<calcChain xmlns="http://schemas.openxmlformats.org/spreadsheetml/2006/main">
  <c r="B9" i="2" l="1"/>
  <c r="B8" i="2"/>
  <c r="B7" i="2"/>
  <c r="B6" i="2"/>
  <c r="B5" i="2"/>
  <c r="B4" i="2"/>
  <c r="B100" i="1"/>
  <c r="B98" i="1"/>
  <c r="B131" i="1"/>
  <c r="B95" i="1"/>
  <c r="B44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0" i="1"/>
  <c r="B129" i="1"/>
  <c r="B128" i="1"/>
  <c r="B127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99" i="1"/>
  <c r="B97" i="1"/>
  <c r="B96" i="1"/>
  <c r="B94" i="1"/>
  <c r="B93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1" i="1"/>
  <c r="B50" i="1"/>
  <c r="B49" i="1"/>
  <c r="B48" i="1"/>
  <c r="B47" i="1"/>
  <c r="B46" i="1"/>
  <c r="B45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4" i="1"/>
  <c r="B13" i="1"/>
  <c r="B12" i="1"/>
  <c r="B11" i="1"/>
  <c r="B10" i="1"/>
  <c r="B9" i="1"/>
  <c r="B8" i="1"/>
  <c r="B7" i="1"/>
  <c r="B6" i="1"/>
  <c r="B5" i="1"/>
  <c r="B4" i="1"/>
  <c r="B3" i="1"/>
  <c r="B3" i="2" l="1"/>
</calcChain>
</file>

<file path=xl/sharedStrings.xml><?xml version="1.0" encoding="utf-8"?>
<sst xmlns="http://schemas.openxmlformats.org/spreadsheetml/2006/main" count="377" uniqueCount="154">
  <si>
    <t>Dalyvis</t>
  </si>
  <si>
    <t>Jonas Skrebūnas</t>
  </si>
  <si>
    <t>Tomas Buškevičius</t>
  </si>
  <si>
    <t>Aivaras Kručas</t>
  </si>
  <si>
    <t>Mindaugas Kanapickas</t>
  </si>
  <si>
    <t>Nerijus Mikalauskas</t>
  </si>
  <si>
    <t>Žilvinas Preikša</t>
  </si>
  <si>
    <t>Matas Kavaliauskas</t>
  </si>
  <si>
    <t>Aurimas Miškinis</t>
  </si>
  <si>
    <t>Andrius Miglinas</t>
  </si>
  <si>
    <t>Silverijus Lapėnas</t>
  </si>
  <si>
    <t>Vytis Šliažas</t>
  </si>
  <si>
    <t>Justinas Kvaraciejus</t>
  </si>
  <si>
    <t>Tomas Kuzmarskas</t>
  </si>
  <si>
    <t>Mindaugas Čemerka</t>
  </si>
  <si>
    <t>Ričardas Baubinas</t>
  </si>
  <si>
    <t>Taškai</t>
  </si>
  <si>
    <t>Komanda</t>
  </si>
  <si>
    <t>Vieta</t>
  </si>
  <si>
    <t>Žydrūnas Valūnas</t>
  </si>
  <si>
    <t>1 etapas</t>
  </si>
  <si>
    <t>2 etapas</t>
  </si>
  <si>
    <t>AG Racing</t>
  </si>
  <si>
    <t>3 etapas</t>
  </si>
  <si>
    <t>Edgaras Arbačiauskas</t>
  </si>
  <si>
    <t>4 etapas</t>
  </si>
  <si>
    <t>Jonas Rutkauskas</t>
  </si>
  <si>
    <t>Oleg Krukovskij</t>
  </si>
  <si>
    <t>Vilius Juknevičius</t>
  </si>
  <si>
    <t>5 etapas</t>
  </si>
  <si>
    <t>Tomas Urbonavičius</t>
  </si>
  <si>
    <t>Gintaras Mikalauskas</t>
  </si>
  <si>
    <t>6 etapas</t>
  </si>
  <si>
    <t>Linas Ladyga</t>
  </si>
  <si>
    <t>Henrikas Matijošaitis</t>
  </si>
  <si>
    <t>Mindaugas Šimkevičius</t>
  </si>
  <si>
    <t>Andrius Sinkevičius</t>
  </si>
  <si>
    <t xml:space="preserve"> </t>
  </si>
  <si>
    <t>Vilius Vedegys</t>
  </si>
  <si>
    <t>Marius Draugelis</t>
  </si>
  <si>
    <t>Ovidijus Latoža</t>
  </si>
  <si>
    <t>Pavel Viduto</t>
  </si>
  <si>
    <t>Marius Santockis</t>
  </si>
  <si>
    <t>Klasė SGC 1</t>
  </si>
  <si>
    <t>Klasė SGC 2</t>
  </si>
  <si>
    <t>Klasė SGC 3</t>
  </si>
  <si>
    <t>Klasė SGC 4</t>
  </si>
  <si>
    <t>Klasė OC</t>
  </si>
  <si>
    <t>Dinas Pakėnas</t>
  </si>
  <si>
    <t>Genadijus Makejevas</t>
  </si>
  <si>
    <t>Mantas Prūsaitis</t>
  </si>
  <si>
    <t>DNF</t>
  </si>
  <si>
    <t>Igoris Aleksejevič</t>
  </si>
  <si>
    <t>Karolis Parulis</t>
  </si>
  <si>
    <t>Marijus Viniarskas</t>
  </si>
  <si>
    <t>Justinas Pangonis</t>
  </si>
  <si>
    <t>Žydrūnas Vilčinskas</t>
  </si>
  <si>
    <t>Aleksandras Rakauskas</t>
  </si>
  <si>
    <t>Giedrius Juknevičius</t>
  </si>
  <si>
    <t>Aidas Batulevičius</t>
  </si>
  <si>
    <t>Vytautas Klungis</t>
  </si>
  <si>
    <t>Mantas Bytautas</t>
  </si>
  <si>
    <t>Julius Povilauskas</t>
  </si>
  <si>
    <t>Darius Sukackas</t>
  </si>
  <si>
    <t>Eduardas Agejevas</t>
  </si>
  <si>
    <t>Renatas Pulkinas</t>
  </si>
  <si>
    <t>Saulius Vilčinskas</t>
  </si>
  <si>
    <t>Povilas Kašėta</t>
  </si>
  <si>
    <t>Vytautas Kaziukonis</t>
  </si>
  <si>
    <t>Dainius Vanagas</t>
  </si>
  <si>
    <t>Darius Saulevičius</t>
  </si>
  <si>
    <t>Gytis Griniavičius</t>
  </si>
  <si>
    <t>Ovidijus Tylenis</t>
  </si>
  <si>
    <t>DNS</t>
  </si>
  <si>
    <t>Audronis Gulbinas</t>
  </si>
  <si>
    <t>Lukas Pečeliūnas</t>
  </si>
  <si>
    <t>Donatas Dirginčius</t>
  </si>
  <si>
    <t>Linas Gegužis</t>
  </si>
  <si>
    <t>Robertas Petraška</t>
  </si>
  <si>
    <t>Alanas Verbickas</t>
  </si>
  <si>
    <t>Irmantas Ambraziejjus</t>
  </si>
  <si>
    <t>Donatas Jankauskas</t>
  </si>
  <si>
    <t>Olga Židovlenkova</t>
  </si>
  <si>
    <t>Arminas Varpulis</t>
  </si>
  <si>
    <t>Irmantas Ambraziejus</t>
  </si>
  <si>
    <t>Aurimas Lekavičius</t>
  </si>
  <si>
    <t>Vaidas Karašauskas</t>
  </si>
  <si>
    <t>Eimantas Rakauskas</t>
  </si>
  <si>
    <t>Audrius Masiulionis</t>
  </si>
  <si>
    <t>Darius Vasiliauskas</t>
  </si>
  <si>
    <t>Julius Ašmonas</t>
  </si>
  <si>
    <t>Andrius Puidokas</t>
  </si>
  <si>
    <t>Gytis Grinevičius</t>
  </si>
  <si>
    <t>Modestas Gedvygas</t>
  </si>
  <si>
    <t>Jurij Sepov</t>
  </si>
  <si>
    <t>Aurimas Kisielius</t>
  </si>
  <si>
    <t>Gailutė Kisielienė</t>
  </si>
  <si>
    <t>Birutė Vaišvilaitė</t>
  </si>
  <si>
    <t>Edvinas Sabalys</t>
  </si>
  <si>
    <t>Gytis Stalerūnas</t>
  </si>
  <si>
    <t>Julius Parnavas</t>
  </si>
  <si>
    <t>Audrius Šuminas</t>
  </si>
  <si>
    <t>Gediminas Chocka</t>
  </si>
  <si>
    <t>Andrius Karnašnikovas</t>
  </si>
  <si>
    <t>Andrejus Purakevičius</t>
  </si>
  <si>
    <t>Kęstutis Taškūnas</t>
  </si>
  <si>
    <t>Nojus Praniulis</t>
  </si>
  <si>
    <t>Linas Praniulis</t>
  </si>
  <si>
    <t>Darekas Ostrovskis</t>
  </si>
  <si>
    <t>Audrius Liutkevičius</t>
  </si>
  <si>
    <t>Mantas Kyguolis</t>
  </si>
  <si>
    <t>Aurimas Kučinskas</t>
  </si>
  <si>
    <t>Vidas Gedutis</t>
  </si>
  <si>
    <t>Justas Juknevičius</t>
  </si>
  <si>
    <t>Julius Leika</t>
  </si>
  <si>
    <t>Tadas Gombrevičius</t>
  </si>
  <si>
    <t>Paulius Vasiliūnas</t>
  </si>
  <si>
    <t>Simonas Balčiūnas</t>
  </si>
  <si>
    <t>Liutauras Mockus</t>
  </si>
  <si>
    <t>Jakštonis Darius</t>
  </si>
  <si>
    <t>Klaudas Bučinskas</t>
  </si>
  <si>
    <t>Tomas Benetis</t>
  </si>
  <si>
    <t>Artūras Vansevičius</t>
  </si>
  <si>
    <t>Justas Žukauskas</t>
  </si>
  <si>
    <t>Mindaugas Norkus</t>
  </si>
  <si>
    <t>Vytautas Poškaitis</t>
  </si>
  <si>
    <t>Šarūnas Gumauskas</t>
  </si>
  <si>
    <t>Šarūnas Visockas</t>
  </si>
  <si>
    <t>Vytis Pauliukonis</t>
  </si>
  <si>
    <t>Jurgita Malinauskaitė</t>
  </si>
  <si>
    <t>Andrius Antanaitis</t>
  </si>
  <si>
    <t>Vidmantas Jankūnas</t>
  </si>
  <si>
    <t>Daivaras Juškys</t>
  </si>
  <si>
    <t>Jordanas Dirgėla</t>
  </si>
  <si>
    <t>Darius Jakštonis</t>
  </si>
  <si>
    <t>Saulius Rimidis</t>
  </si>
  <si>
    <t>Kęstutis Bielevičius</t>
  </si>
  <si>
    <t>Darius Turauskas</t>
  </si>
  <si>
    <t>Napolis Venckus</t>
  </si>
  <si>
    <t>Pijus Maksimavičius</t>
  </si>
  <si>
    <t>Ernestas Mortūnas</t>
  </si>
  <si>
    <t>Lukas Dumbliauskas</t>
  </si>
  <si>
    <t>Dainius Sukackas</t>
  </si>
  <si>
    <t>Flameris Racing</t>
  </si>
  <si>
    <t>Slalomo Akademijia</t>
  </si>
  <si>
    <t>Sportinio Vairavimo Centras</t>
  </si>
  <si>
    <t>Kauno Autoklubas</t>
  </si>
  <si>
    <t>KTK Racing division</t>
  </si>
  <si>
    <t>Blue Arrow Sport</t>
  </si>
  <si>
    <t>7 etapas</t>
  </si>
  <si>
    <t>Povilas Zasčiurinskas</t>
  </si>
  <si>
    <t>Benas Vidauskis</t>
  </si>
  <si>
    <t>Dainius Kulionis</t>
  </si>
  <si>
    <t>Dainius Janulevičius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</si>
</sst>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i/>
      <sz val="11"/>
      <color rgb="FF000000"/>
      <name val="Calibri"/>
      <family val="2"/>
      <charset val="186"/>
    </font>
    <font>
      <b/>
      <i/>
      <sz val="12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/>
    <xf numFmtId="0" fontId="6" fillId="2" borderId="1" xfId="0" applyFont="1" applyFill="1" applyBorder="1"/>
    <xf numFmtId="0" fontId="4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/>
    <xf numFmtId="0" fontId="8" fillId="2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7" fillId="2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7" fillId="2" borderId="2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7"/>
  <sheetViews>
    <sheetView tabSelected="1" zoomScale="85" zoomScaleNormal="85" workbookViewId="0">
      <selection activeCell="R25" sqref="R25"/>
    </sheetView>
  </sheetViews>
  <sheetFormatPr defaultRowHeight="15.75" x14ac:dyDescent="0.25"/>
  <cols>
    <col min="1" max="1" width="5.85546875" style="1" customWidth="1"/>
    <col min="2" max="2" width="7.85546875" style="2" customWidth="1"/>
    <col min="3" max="3" width="24" customWidth="1"/>
    <col min="4" max="4" width="6.85546875" style="5" bestFit="1" customWidth="1"/>
    <col min="5" max="5" width="7.28515625" style="2" bestFit="1" customWidth="1"/>
    <col min="6" max="6" width="6.85546875" style="2" bestFit="1" customWidth="1"/>
    <col min="7" max="7" width="7.28515625" style="2" bestFit="1" customWidth="1"/>
    <col min="8" max="8" width="6.85546875" style="2" bestFit="1" customWidth="1"/>
    <col min="9" max="9" width="7.28515625" style="2" bestFit="1" customWidth="1"/>
    <col min="10" max="10" width="6.85546875" style="2" bestFit="1" customWidth="1"/>
    <col min="11" max="11" width="7.28515625" style="2" bestFit="1" customWidth="1"/>
    <col min="12" max="12" width="6.85546875" style="2" bestFit="1" customWidth="1"/>
    <col min="13" max="13" width="7.28515625" style="2" bestFit="1" customWidth="1"/>
    <col min="14" max="14" width="6.85546875" style="2" bestFit="1" customWidth="1"/>
    <col min="15" max="15" width="7.28515625" style="2" bestFit="1" customWidth="1"/>
    <col min="16" max="16" width="6.85546875" style="2" bestFit="1" customWidth="1"/>
    <col min="17" max="17" width="7.28515625" style="2" bestFit="1" customWidth="1"/>
    <col min="18" max="18" width="11.5703125" customWidth="1"/>
    <col min="19" max="19" width="11" customWidth="1"/>
  </cols>
  <sheetData>
    <row r="1" spans="1:17" ht="15" x14ac:dyDescent="0.25">
      <c r="A1" s="17" t="s">
        <v>18</v>
      </c>
      <c r="B1" s="18" t="s">
        <v>16</v>
      </c>
      <c r="C1" s="19" t="s">
        <v>43</v>
      </c>
      <c r="D1" s="47" t="s">
        <v>20</v>
      </c>
      <c r="E1" s="47"/>
      <c r="F1" s="47" t="s">
        <v>21</v>
      </c>
      <c r="G1" s="47"/>
      <c r="H1" s="47" t="s">
        <v>23</v>
      </c>
      <c r="I1" s="47"/>
      <c r="J1" s="47" t="s">
        <v>25</v>
      </c>
      <c r="K1" s="47"/>
      <c r="L1" s="47" t="s">
        <v>29</v>
      </c>
      <c r="M1" s="47"/>
      <c r="N1" s="47" t="s">
        <v>32</v>
      </c>
      <c r="O1" s="47"/>
      <c r="P1" s="47" t="s">
        <v>149</v>
      </c>
      <c r="Q1" s="47"/>
    </row>
    <row r="2" spans="1:17" ht="15" x14ac:dyDescent="0.25">
      <c r="A2" s="20"/>
      <c r="B2" s="21"/>
      <c r="C2" s="19" t="s">
        <v>0</v>
      </c>
      <c r="D2" s="22" t="s">
        <v>18</v>
      </c>
      <c r="E2" s="22" t="s">
        <v>16</v>
      </c>
      <c r="F2" s="22" t="s">
        <v>18</v>
      </c>
      <c r="G2" s="22" t="s">
        <v>16</v>
      </c>
      <c r="H2" s="22" t="s">
        <v>18</v>
      </c>
      <c r="I2" s="22" t="s">
        <v>16</v>
      </c>
      <c r="J2" s="22" t="s">
        <v>18</v>
      </c>
      <c r="K2" s="22" t="s">
        <v>16</v>
      </c>
      <c r="L2" s="22" t="s">
        <v>18</v>
      </c>
      <c r="M2" s="22" t="s">
        <v>16</v>
      </c>
      <c r="N2" s="22" t="s">
        <v>18</v>
      </c>
      <c r="O2" s="22" t="s">
        <v>16</v>
      </c>
      <c r="P2" s="22" t="s">
        <v>18</v>
      </c>
      <c r="Q2" s="22" t="s">
        <v>16</v>
      </c>
    </row>
    <row r="3" spans="1:17" ht="15.75" customHeight="1" x14ac:dyDescent="0.25">
      <c r="A3" s="23">
        <v>1</v>
      </c>
      <c r="B3" s="24">
        <f t="shared" ref="B3:B14" si="0">E3+G3+I3+K3+M3+O3+Q3</f>
        <v>76</v>
      </c>
      <c r="C3" s="25" t="s">
        <v>35</v>
      </c>
      <c r="D3" s="26">
        <v>1</v>
      </c>
      <c r="E3" s="26">
        <v>12</v>
      </c>
      <c r="F3" s="26">
        <v>1</v>
      </c>
      <c r="G3" s="26">
        <v>12</v>
      </c>
      <c r="H3" s="26"/>
      <c r="I3" s="26"/>
      <c r="J3" s="26">
        <v>1</v>
      </c>
      <c r="K3" s="26">
        <v>12</v>
      </c>
      <c r="L3" s="26">
        <v>2</v>
      </c>
      <c r="M3" s="51">
        <v>10</v>
      </c>
      <c r="N3" s="26">
        <v>1</v>
      </c>
      <c r="O3" s="27">
        <v>12</v>
      </c>
      <c r="P3" s="26">
        <v>1</v>
      </c>
      <c r="Q3" s="27">
        <v>18</v>
      </c>
    </row>
    <row r="4" spans="1:17" ht="15" x14ac:dyDescent="0.25">
      <c r="A4" s="28">
        <v>2</v>
      </c>
      <c r="B4" s="24">
        <f t="shared" si="0"/>
        <v>64</v>
      </c>
      <c r="C4" s="29" t="s">
        <v>31</v>
      </c>
      <c r="D4" s="26">
        <v>4</v>
      </c>
      <c r="E4" s="26">
        <v>7</v>
      </c>
      <c r="F4" s="26">
        <v>2</v>
      </c>
      <c r="G4" s="26">
        <v>10</v>
      </c>
      <c r="H4" s="30"/>
      <c r="I4" s="30"/>
      <c r="J4" s="30">
        <v>2</v>
      </c>
      <c r="K4" s="30">
        <v>10</v>
      </c>
      <c r="L4" s="26">
        <v>1</v>
      </c>
      <c r="M4" s="51">
        <v>12</v>
      </c>
      <c r="N4" s="26">
        <v>2</v>
      </c>
      <c r="O4" s="27">
        <v>10</v>
      </c>
      <c r="P4" s="26">
        <v>2</v>
      </c>
      <c r="Q4" s="27">
        <v>15</v>
      </c>
    </row>
    <row r="5" spans="1:17" ht="15" x14ac:dyDescent="0.25">
      <c r="A5" s="23">
        <v>3</v>
      </c>
      <c r="B5" s="24">
        <f t="shared" si="0"/>
        <v>45</v>
      </c>
      <c r="C5" s="25" t="s">
        <v>40</v>
      </c>
      <c r="D5" s="26">
        <v>3</v>
      </c>
      <c r="E5" s="26">
        <v>8</v>
      </c>
      <c r="F5" s="26">
        <v>3</v>
      </c>
      <c r="G5" s="26">
        <v>8</v>
      </c>
      <c r="H5" s="30"/>
      <c r="I5" s="30"/>
      <c r="J5" s="30">
        <v>3</v>
      </c>
      <c r="K5" s="30">
        <v>8</v>
      </c>
      <c r="L5" s="26">
        <v>3</v>
      </c>
      <c r="M5" s="51">
        <v>8</v>
      </c>
      <c r="N5" s="26">
        <v>7</v>
      </c>
      <c r="O5" s="27">
        <v>4</v>
      </c>
      <c r="P5" s="26">
        <v>5</v>
      </c>
      <c r="Q5" s="27">
        <v>9</v>
      </c>
    </row>
    <row r="6" spans="1:17" ht="15" x14ac:dyDescent="0.25">
      <c r="A6" s="28">
        <v>4</v>
      </c>
      <c r="B6" s="24">
        <f t="shared" si="0"/>
        <v>25.5</v>
      </c>
      <c r="C6" s="25" t="s">
        <v>7</v>
      </c>
      <c r="D6" s="26">
        <v>8</v>
      </c>
      <c r="E6" s="26">
        <v>3</v>
      </c>
      <c r="F6" s="26" t="s">
        <v>73</v>
      </c>
      <c r="G6" s="26"/>
      <c r="H6" s="30"/>
      <c r="I6" s="30"/>
      <c r="J6" s="30"/>
      <c r="K6" s="30"/>
      <c r="L6" s="26">
        <v>4</v>
      </c>
      <c r="M6" s="26">
        <v>7</v>
      </c>
      <c r="N6" s="26">
        <v>6</v>
      </c>
      <c r="O6" s="27">
        <v>5</v>
      </c>
      <c r="P6" s="26">
        <v>4</v>
      </c>
      <c r="Q6" s="26">
        <v>10.5</v>
      </c>
    </row>
    <row r="7" spans="1:17" ht="15" x14ac:dyDescent="0.25">
      <c r="A7" s="23">
        <v>5</v>
      </c>
      <c r="B7" s="24">
        <f t="shared" si="0"/>
        <v>25</v>
      </c>
      <c r="C7" s="25" t="s">
        <v>5</v>
      </c>
      <c r="D7" s="26">
        <v>2</v>
      </c>
      <c r="E7" s="26">
        <v>10</v>
      </c>
      <c r="F7" s="26"/>
      <c r="G7" s="26"/>
      <c r="H7" s="30"/>
      <c r="I7" s="30"/>
      <c r="J7" s="30">
        <v>4</v>
      </c>
      <c r="K7" s="30">
        <v>7</v>
      </c>
      <c r="L7" s="26"/>
      <c r="M7" s="26"/>
      <c r="N7" s="26">
        <v>3</v>
      </c>
      <c r="O7" s="26">
        <v>8</v>
      </c>
      <c r="P7" s="26"/>
      <c r="Q7" s="26"/>
    </row>
    <row r="8" spans="1:17" ht="15" x14ac:dyDescent="0.25">
      <c r="A8" s="28">
        <v>6</v>
      </c>
      <c r="B8" s="24">
        <f t="shared" si="0"/>
        <v>19</v>
      </c>
      <c r="C8" s="25" t="s">
        <v>50</v>
      </c>
      <c r="D8" s="26" t="s">
        <v>51</v>
      </c>
      <c r="E8" s="26"/>
      <c r="F8" s="26" t="s">
        <v>73</v>
      </c>
      <c r="G8" s="26"/>
      <c r="H8" s="26"/>
      <c r="I8" s="26"/>
      <c r="J8" s="26"/>
      <c r="K8" s="26"/>
      <c r="L8" s="26" t="s">
        <v>51</v>
      </c>
      <c r="M8" s="26"/>
      <c r="N8" s="26">
        <v>4</v>
      </c>
      <c r="O8" s="26">
        <v>7</v>
      </c>
      <c r="P8" s="26">
        <v>3</v>
      </c>
      <c r="Q8" s="26">
        <v>12</v>
      </c>
    </row>
    <row r="9" spans="1:17" ht="15" x14ac:dyDescent="0.25">
      <c r="A9" s="23">
        <v>7</v>
      </c>
      <c r="B9" s="24">
        <f t="shared" si="0"/>
        <v>12</v>
      </c>
      <c r="C9" s="25" t="s">
        <v>33</v>
      </c>
      <c r="D9" s="26">
        <v>5</v>
      </c>
      <c r="E9" s="26">
        <v>6</v>
      </c>
      <c r="F9" s="26"/>
      <c r="G9" s="26"/>
      <c r="H9" s="30"/>
      <c r="I9" s="30"/>
      <c r="J9" s="30"/>
      <c r="K9" s="30"/>
      <c r="L9" s="26"/>
      <c r="M9" s="26"/>
      <c r="N9" s="26">
        <v>5</v>
      </c>
      <c r="O9" s="26">
        <v>6</v>
      </c>
      <c r="P9" s="26"/>
      <c r="Q9" s="26"/>
    </row>
    <row r="10" spans="1:17" ht="15" x14ac:dyDescent="0.25">
      <c r="A10" s="28">
        <v>8</v>
      </c>
      <c r="B10" s="24">
        <f t="shared" si="0"/>
        <v>7</v>
      </c>
      <c r="C10" s="25" t="s">
        <v>94</v>
      </c>
      <c r="D10" s="26"/>
      <c r="E10" s="26"/>
      <c r="F10" s="26">
        <v>4</v>
      </c>
      <c r="G10" s="26">
        <v>7</v>
      </c>
      <c r="H10" s="30"/>
      <c r="I10" s="30"/>
      <c r="J10" s="30"/>
      <c r="K10" s="30"/>
      <c r="L10" s="26"/>
      <c r="M10" s="51"/>
      <c r="N10" s="26"/>
      <c r="O10" s="27"/>
      <c r="P10" s="26"/>
      <c r="Q10" s="27"/>
    </row>
    <row r="11" spans="1:17" ht="15" x14ac:dyDescent="0.25">
      <c r="A11" s="23">
        <v>9</v>
      </c>
      <c r="B11" s="24">
        <f t="shared" si="0"/>
        <v>6</v>
      </c>
      <c r="C11" s="25" t="s">
        <v>118</v>
      </c>
      <c r="D11" s="26"/>
      <c r="E11" s="26"/>
      <c r="F11" s="26"/>
      <c r="G11" s="26"/>
      <c r="H11" s="30"/>
      <c r="I11" s="30"/>
      <c r="J11" s="30">
        <v>5</v>
      </c>
      <c r="K11" s="30">
        <v>6</v>
      </c>
      <c r="L11" s="26"/>
      <c r="M11" s="51"/>
      <c r="N11" s="26"/>
      <c r="O11" s="27"/>
      <c r="P11" s="26"/>
      <c r="Q11" s="27"/>
    </row>
    <row r="12" spans="1:17" ht="15" x14ac:dyDescent="0.25">
      <c r="A12" s="28">
        <v>10</v>
      </c>
      <c r="B12" s="24">
        <f t="shared" si="0"/>
        <v>5</v>
      </c>
      <c r="C12" s="25" t="s">
        <v>24</v>
      </c>
      <c r="D12" s="26">
        <v>6</v>
      </c>
      <c r="E12" s="26">
        <v>5</v>
      </c>
      <c r="F12" s="26"/>
      <c r="G12" s="26"/>
      <c r="H12" s="30"/>
      <c r="I12" s="30"/>
      <c r="J12" s="30"/>
      <c r="K12" s="30"/>
      <c r="L12" s="26"/>
      <c r="M12" s="26"/>
      <c r="N12" s="26"/>
      <c r="O12" s="26"/>
      <c r="P12" s="26"/>
      <c r="Q12" s="26"/>
    </row>
    <row r="13" spans="1:17" ht="15" x14ac:dyDescent="0.25">
      <c r="A13" s="23">
        <v>11</v>
      </c>
      <c r="B13" s="24">
        <f t="shared" si="0"/>
        <v>4</v>
      </c>
      <c r="C13" s="25" t="s">
        <v>48</v>
      </c>
      <c r="D13" s="26">
        <v>7</v>
      </c>
      <c r="E13" s="26">
        <v>4</v>
      </c>
      <c r="F13" s="26"/>
      <c r="G13" s="26"/>
      <c r="H13" s="30"/>
      <c r="I13" s="30"/>
      <c r="J13" s="30"/>
      <c r="K13" s="30"/>
      <c r="L13" s="26" t="s">
        <v>37</v>
      </c>
      <c r="M13" s="26"/>
      <c r="N13" s="26"/>
      <c r="O13" s="26"/>
      <c r="P13" s="26"/>
      <c r="Q13" s="26"/>
    </row>
    <row r="14" spans="1:17" ht="15" x14ac:dyDescent="0.25">
      <c r="A14" s="28">
        <v>12</v>
      </c>
      <c r="B14" s="24">
        <f t="shared" si="0"/>
        <v>2</v>
      </c>
      <c r="C14" s="25" t="s">
        <v>49</v>
      </c>
      <c r="D14" s="26">
        <v>9</v>
      </c>
      <c r="E14" s="26">
        <v>2</v>
      </c>
      <c r="F14" s="26"/>
      <c r="G14" s="26"/>
      <c r="H14" s="30"/>
      <c r="I14" s="30"/>
      <c r="J14" s="30"/>
      <c r="K14" s="30"/>
      <c r="L14" s="26"/>
      <c r="M14" s="26"/>
      <c r="N14" s="26"/>
      <c r="O14" s="26"/>
      <c r="P14" s="26"/>
      <c r="Q14" s="26"/>
    </row>
    <row r="15" spans="1:17" ht="15" x14ac:dyDescent="0.25">
      <c r="A15" s="23"/>
      <c r="B15" s="24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ht="15" x14ac:dyDescent="0.25">
      <c r="A16" s="31"/>
      <c r="B16" s="24"/>
      <c r="C16" s="25"/>
      <c r="D16" s="26">
        <v>10</v>
      </c>
      <c r="E16" s="26"/>
      <c r="F16" s="26">
        <v>6</v>
      </c>
      <c r="G16" s="26"/>
      <c r="H16" s="30"/>
      <c r="I16" s="30"/>
      <c r="J16" s="30">
        <v>5</v>
      </c>
      <c r="K16" s="30"/>
      <c r="L16" s="26">
        <v>5</v>
      </c>
      <c r="M16" s="26"/>
      <c r="N16" s="26">
        <v>7</v>
      </c>
      <c r="O16" s="26"/>
      <c r="P16" s="26">
        <v>4</v>
      </c>
      <c r="Q16" s="26"/>
    </row>
    <row r="17" spans="1:17" ht="15" x14ac:dyDescent="0.25">
      <c r="A17" s="17" t="s">
        <v>18</v>
      </c>
      <c r="B17" s="21"/>
      <c r="C17" s="32" t="s">
        <v>44</v>
      </c>
      <c r="D17" s="47" t="s">
        <v>20</v>
      </c>
      <c r="E17" s="47"/>
      <c r="F17" s="47" t="s">
        <v>21</v>
      </c>
      <c r="G17" s="47"/>
      <c r="H17" s="47" t="s">
        <v>23</v>
      </c>
      <c r="I17" s="47"/>
      <c r="J17" s="47" t="s">
        <v>25</v>
      </c>
      <c r="K17" s="47"/>
      <c r="L17" s="47" t="s">
        <v>29</v>
      </c>
      <c r="M17" s="47"/>
      <c r="N17" s="47" t="s">
        <v>32</v>
      </c>
      <c r="O17" s="47"/>
      <c r="P17" s="47" t="s">
        <v>149</v>
      </c>
      <c r="Q17" s="47"/>
    </row>
    <row r="18" spans="1:17" ht="15" x14ac:dyDescent="0.25">
      <c r="A18" s="20"/>
      <c r="B18" s="21"/>
      <c r="C18" s="32" t="s">
        <v>0</v>
      </c>
      <c r="D18" s="22" t="s">
        <v>18</v>
      </c>
      <c r="E18" s="22" t="s">
        <v>16</v>
      </c>
      <c r="F18" s="22" t="s">
        <v>18</v>
      </c>
      <c r="G18" s="22" t="s">
        <v>16</v>
      </c>
      <c r="H18" s="22" t="s">
        <v>18</v>
      </c>
      <c r="I18" s="22" t="s">
        <v>16</v>
      </c>
      <c r="J18" s="22" t="s">
        <v>18</v>
      </c>
      <c r="K18" s="22" t="s">
        <v>16</v>
      </c>
      <c r="L18" s="18" t="s">
        <v>18</v>
      </c>
      <c r="M18" s="18" t="s">
        <v>16</v>
      </c>
      <c r="N18" s="22" t="s">
        <v>18</v>
      </c>
      <c r="O18" s="22" t="s">
        <v>16</v>
      </c>
      <c r="P18" s="22" t="s">
        <v>18</v>
      </c>
      <c r="Q18" s="22" t="s">
        <v>16</v>
      </c>
    </row>
    <row r="19" spans="1:17" ht="15" x14ac:dyDescent="0.25">
      <c r="A19" s="28">
        <v>1</v>
      </c>
      <c r="B19" s="26">
        <f t="shared" ref="B19:B51" si="1">E19+G19+I19+K19+M19+O19+Q19</f>
        <v>71</v>
      </c>
      <c r="C19" s="25" t="s">
        <v>52</v>
      </c>
      <c r="D19" s="26">
        <v>1</v>
      </c>
      <c r="E19" s="26">
        <v>12</v>
      </c>
      <c r="F19" s="26">
        <v>2</v>
      </c>
      <c r="G19" s="26">
        <v>10</v>
      </c>
      <c r="H19" s="26"/>
      <c r="I19" s="26"/>
      <c r="J19" s="26">
        <v>2</v>
      </c>
      <c r="K19" s="26">
        <v>10</v>
      </c>
      <c r="L19" s="26">
        <v>1</v>
      </c>
      <c r="M19" s="26">
        <v>12</v>
      </c>
      <c r="N19" s="33">
        <v>1</v>
      </c>
      <c r="O19" s="34">
        <v>12</v>
      </c>
      <c r="P19" s="33">
        <v>2</v>
      </c>
      <c r="Q19" s="34">
        <v>15</v>
      </c>
    </row>
    <row r="20" spans="1:17" ht="15" x14ac:dyDescent="0.25">
      <c r="A20" s="28">
        <v>2</v>
      </c>
      <c r="B20" s="26">
        <f t="shared" si="1"/>
        <v>59</v>
      </c>
      <c r="C20" s="25" t="s">
        <v>13</v>
      </c>
      <c r="D20" s="26">
        <v>3</v>
      </c>
      <c r="E20" s="26">
        <v>8</v>
      </c>
      <c r="F20" s="26">
        <v>1</v>
      </c>
      <c r="G20" s="26">
        <v>12</v>
      </c>
      <c r="H20" s="26"/>
      <c r="I20" s="26"/>
      <c r="J20" s="26">
        <v>8</v>
      </c>
      <c r="K20" s="26">
        <v>3</v>
      </c>
      <c r="L20" s="26">
        <v>2</v>
      </c>
      <c r="M20" s="26">
        <v>10</v>
      </c>
      <c r="N20" s="33">
        <v>3</v>
      </c>
      <c r="O20" s="34">
        <v>8</v>
      </c>
      <c r="P20" s="33">
        <v>1</v>
      </c>
      <c r="Q20" s="34">
        <v>18</v>
      </c>
    </row>
    <row r="21" spans="1:17" ht="15" x14ac:dyDescent="0.25">
      <c r="A21" s="28">
        <v>3</v>
      </c>
      <c r="B21" s="26">
        <f t="shared" si="1"/>
        <v>31.5</v>
      </c>
      <c r="C21" s="35" t="s">
        <v>125</v>
      </c>
      <c r="D21" s="26">
        <v>8</v>
      </c>
      <c r="E21" s="26">
        <v>3</v>
      </c>
      <c r="F21" s="26"/>
      <c r="G21" s="26"/>
      <c r="H21" s="26"/>
      <c r="I21" s="26"/>
      <c r="J21" s="26">
        <v>7</v>
      </c>
      <c r="K21" s="26">
        <v>4</v>
      </c>
      <c r="L21" s="26">
        <v>4</v>
      </c>
      <c r="M21" s="26">
        <v>7</v>
      </c>
      <c r="N21" s="33">
        <v>4</v>
      </c>
      <c r="O21" s="34">
        <v>7</v>
      </c>
      <c r="P21" s="33">
        <v>4</v>
      </c>
      <c r="Q21" s="34">
        <v>10.5</v>
      </c>
    </row>
    <row r="22" spans="1:17" ht="15" x14ac:dyDescent="0.25">
      <c r="A22" s="28">
        <v>4</v>
      </c>
      <c r="B22" s="26">
        <f t="shared" si="1"/>
        <v>24</v>
      </c>
      <c r="C22" s="25" t="s">
        <v>28</v>
      </c>
      <c r="D22" s="26">
        <v>7</v>
      </c>
      <c r="E22" s="26">
        <v>4</v>
      </c>
      <c r="F22" s="26">
        <v>6</v>
      </c>
      <c r="G22" s="26">
        <v>5</v>
      </c>
      <c r="H22" s="26"/>
      <c r="I22" s="26"/>
      <c r="J22" s="26"/>
      <c r="K22" s="26"/>
      <c r="L22" s="26"/>
      <c r="M22" s="26"/>
      <c r="N22" s="33">
        <v>5</v>
      </c>
      <c r="O22" s="34">
        <v>6</v>
      </c>
      <c r="P22" s="33">
        <v>5</v>
      </c>
      <c r="Q22" s="34">
        <v>9</v>
      </c>
    </row>
    <row r="23" spans="1:17" ht="15" x14ac:dyDescent="0.25">
      <c r="A23" s="28">
        <v>5</v>
      </c>
      <c r="B23" s="26">
        <f t="shared" si="1"/>
        <v>23.5</v>
      </c>
      <c r="C23" s="25" t="s">
        <v>48</v>
      </c>
      <c r="D23" s="26"/>
      <c r="E23" s="26"/>
      <c r="F23" s="26"/>
      <c r="G23" s="26"/>
      <c r="H23" s="26"/>
      <c r="I23" s="26"/>
      <c r="J23" s="26"/>
      <c r="K23" s="26"/>
      <c r="L23" s="26">
        <v>5</v>
      </c>
      <c r="M23" s="26">
        <v>6</v>
      </c>
      <c r="N23" s="26">
        <v>2</v>
      </c>
      <c r="O23" s="26">
        <v>10</v>
      </c>
      <c r="P23" s="26">
        <v>6</v>
      </c>
      <c r="Q23" s="26">
        <v>7.5</v>
      </c>
    </row>
    <row r="24" spans="1:17" ht="15" x14ac:dyDescent="0.25">
      <c r="A24" s="28">
        <v>6</v>
      </c>
      <c r="B24" s="26">
        <f t="shared" si="1"/>
        <v>22</v>
      </c>
      <c r="C24" s="35" t="s">
        <v>3</v>
      </c>
      <c r="D24" s="26">
        <v>10</v>
      </c>
      <c r="E24" s="26">
        <v>1</v>
      </c>
      <c r="F24" s="26"/>
      <c r="G24" s="26"/>
      <c r="H24" s="26"/>
      <c r="I24" s="26"/>
      <c r="J24" s="26"/>
      <c r="K24" s="26"/>
      <c r="L24" s="26">
        <v>7</v>
      </c>
      <c r="M24" s="26">
        <v>4</v>
      </c>
      <c r="N24" s="26">
        <v>6</v>
      </c>
      <c r="O24" s="26">
        <v>5</v>
      </c>
      <c r="P24" s="26">
        <v>3</v>
      </c>
      <c r="Q24" s="26">
        <v>12</v>
      </c>
    </row>
    <row r="25" spans="1:17" ht="15" x14ac:dyDescent="0.25">
      <c r="A25" s="28">
        <v>7</v>
      </c>
      <c r="B25" s="26">
        <f t="shared" si="1"/>
        <v>18</v>
      </c>
      <c r="C25" s="25" t="s">
        <v>4</v>
      </c>
      <c r="D25" s="26">
        <v>2</v>
      </c>
      <c r="E25" s="26">
        <v>10</v>
      </c>
      <c r="F25" s="26"/>
      <c r="G25" s="26"/>
      <c r="H25" s="26"/>
      <c r="I25" s="26"/>
      <c r="J25" s="26"/>
      <c r="K25" s="26"/>
      <c r="L25" s="26">
        <v>3</v>
      </c>
      <c r="M25" s="26">
        <v>8</v>
      </c>
      <c r="N25" s="33" t="s">
        <v>73</v>
      </c>
      <c r="O25" s="34"/>
      <c r="P25" s="33"/>
      <c r="Q25" s="34"/>
    </row>
    <row r="26" spans="1:17" ht="15" x14ac:dyDescent="0.25">
      <c r="A26" s="28">
        <v>8</v>
      </c>
      <c r="B26" s="26">
        <f t="shared" si="1"/>
        <v>16</v>
      </c>
      <c r="C26" s="35" t="s">
        <v>126</v>
      </c>
      <c r="D26" s="26"/>
      <c r="E26" s="26"/>
      <c r="F26" s="26">
        <v>7</v>
      </c>
      <c r="G26" s="26">
        <v>4</v>
      </c>
      <c r="H26" s="26"/>
      <c r="I26" s="26"/>
      <c r="J26" s="26"/>
      <c r="K26" s="26"/>
      <c r="L26" s="26">
        <v>6</v>
      </c>
      <c r="M26" s="33">
        <v>5</v>
      </c>
      <c r="N26" s="26">
        <v>11</v>
      </c>
      <c r="O26" s="26">
        <v>1</v>
      </c>
      <c r="P26" s="26">
        <v>7</v>
      </c>
      <c r="Q26" s="26">
        <v>6</v>
      </c>
    </row>
    <row r="27" spans="1:17" ht="15" x14ac:dyDescent="0.25">
      <c r="A27" s="28">
        <v>9</v>
      </c>
      <c r="B27" s="26">
        <f t="shared" si="1"/>
        <v>12</v>
      </c>
      <c r="C27" s="25" t="s">
        <v>119</v>
      </c>
      <c r="D27" s="26"/>
      <c r="E27" s="26"/>
      <c r="F27" s="26"/>
      <c r="G27" s="26"/>
      <c r="H27" s="26"/>
      <c r="I27" s="26"/>
      <c r="J27" s="26">
        <v>1</v>
      </c>
      <c r="K27" s="26">
        <v>12</v>
      </c>
      <c r="L27" s="26"/>
      <c r="M27" s="26"/>
      <c r="N27" s="26"/>
      <c r="O27" s="26"/>
      <c r="P27" s="26"/>
      <c r="Q27" s="26"/>
    </row>
    <row r="28" spans="1:17" ht="15" x14ac:dyDescent="0.25">
      <c r="A28" s="28">
        <v>10</v>
      </c>
      <c r="B28" s="26">
        <f t="shared" si="1"/>
        <v>10</v>
      </c>
      <c r="C28" s="25" t="s">
        <v>56</v>
      </c>
      <c r="D28" s="26">
        <v>9</v>
      </c>
      <c r="E28" s="26">
        <v>2</v>
      </c>
      <c r="F28" s="26">
        <v>3</v>
      </c>
      <c r="G28" s="26">
        <v>8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ht="15" x14ac:dyDescent="0.25">
      <c r="A29" s="28">
        <v>11</v>
      </c>
      <c r="B29" s="26">
        <f t="shared" si="1"/>
        <v>8</v>
      </c>
      <c r="C29" s="25" t="s">
        <v>111</v>
      </c>
      <c r="D29" s="26"/>
      <c r="E29" s="26"/>
      <c r="F29" s="26"/>
      <c r="G29" s="26"/>
      <c r="H29" s="26"/>
      <c r="I29" s="26"/>
      <c r="J29" s="26">
        <v>3</v>
      </c>
      <c r="K29" s="26">
        <v>8</v>
      </c>
      <c r="L29" s="26"/>
      <c r="M29" s="26"/>
      <c r="N29" s="26"/>
      <c r="O29" s="26"/>
      <c r="P29" s="26"/>
      <c r="Q29" s="26"/>
    </row>
    <row r="30" spans="1:17" ht="15" x14ac:dyDescent="0.25">
      <c r="A30" s="28">
        <v>12</v>
      </c>
      <c r="B30" s="26">
        <f t="shared" si="1"/>
        <v>7</v>
      </c>
      <c r="C30" s="35" t="s">
        <v>55</v>
      </c>
      <c r="D30" s="26">
        <v>6</v>
      </c>
      <c r="E30" s="26">
        <v>5</v>
      </c>
      <c r="F30" s="26"/>
      <c r="G30" s="26"/>
      <c r="H30" s="26"/>
      <c r="I30" s="26"/>
      <c r="J30" s="26"/>
      <c r="K30" s="26"/>
      <c r="L30" s="26"/>
      <c r="M30" s="26"/>
      <c r="N30" s="26">
        <v>9</v>
      </c>
      <c r="O30" s="26">
        <v>2</v>
      </c>
      <c r="P30" s="26"/>
      <c r="Q30" s="26"/>
    </row>
    <row r="31" spans="1:17" ht="15" x14ac:dyDescent="0.25">
      <c r="A31" s="28">
        <v>13</v>
      </c>
      <c r="B31" s="26">
        <f t="shared" si="1"/>
        <v>7</v>
      </c>
      <c r="C31" s="25" t="s">
        <v>120</v>
      </c>
      <c r="D31" s="26"/>
      <c r="E31" s="26"/>
      <c r="F31" s="26"/>
      <c r="G31" s="26"/>
      <c r="H31" s="26"/>
      <c r="I31" s="26"/>
      <c r="J31" s="26">
        <v>4</v>
      </c>
      <c r="K31" s="26">
        <v>7</v>
      </c>
      <c r="L31" s="26"/>
      <c r="M31" s="26"/>
      <c r="N31" s="26"/>
      <c r="O31" s="26"/>
      <c r="P31" s="26"/>
      <c r="Q31" s="26"/>
    </row>
    <row r="32" spans="1:17" ht="15" x14ac:dyDescent="0.25">
      <c r="A32" s="28">
        <v>14</v>
      </c>
      <c r="B32" s="26">
        <f t="shared" si="1"/>
        <v>7</v>
      </c>
      <c r="C32" s="25" t="s">
        <v>95</v>
      </c>
      <c r="D32" s="26"/>
      <c r="E32" s="26"/>
      <c r="F32" s="26">
        <v>4</v>
      </c>
      <c r="G32" s="26">
        <v>7</v>
      </c>
      <c r="H32" s="26"/>
      <c r="I32" s="26"/>
      <c r="J32" s="26"/>
      <c r="K32" s="26"/>
      <c r="L32" s="26"/>
      <c r="M32" s="26"/>
      <c r="N32" s="33"/>
      <c r="O32" s="34"/>
      <c r="P32" s="33"/>
      <c r="Q32" s="34"/>
    </row>
    <row r="33" spans="1:17" ht="15" x14ac:dyDescent="0.25">
      <c r="A33" s="28">
        <v>15</v>
      </c>
      <c r="B33" s="26">
        <f t="shared" si="1"/>
        <v>7</v>
      </c>
      <c r="C33" s="25" t="s">
        <v>53</v>
      </c>
      <c r="D33" s="26">
        <v>4</v>
      </c>
      <c r="E33" s="26">
        <v>7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1:17" ht="15" x14ac:dyDescent="0.25">
      <c r="A34" s="28">
        <v>16</v>
      </c>
      <c r="B34" s="26">
        <f t="shared" si="1"/>
        <v>6</v>
      </c>
      <c r="C34" s="25" t="s">
        <v>121</v>
      </c>
      <c r="D34" s="26"/>
      <c r="E34" s="26"/>
      <c r="F34" s="26"/>
      <c r="G34" s="26"/>
      <c r="H34" s="26"/>
      <c r="I34" s="26"/>
      <c r="J34" s="26">
        <v>5</v>
      </c>
      <c r="K34" s="26">
        <v>6</v>
      </c>
      <c r="L34" s="26"/>
      <c r="M34" s="26"/>
      <c r="N34" s="26"/>
      <c r="O34" s="26"/>
      <c r="P34" s="26"/>
      <c r="Q34" s="26"/>
    </row>
    <row r="35" spans="1:17" ht="15" x14ac:dyDescent="0.25">
      <c r="A35" s="28">
        <v>17</v>
      </c>
      <c r="B35" s="26">
        <f t="shared" si="1"/>
        <v>6</v>
      </c>
      <c r="C35" s="25" t="s">
        <v>96</v>
      </c>
      <c r="D35" s="26"/>
      <c r="E35" s="26"/>
      <c r="F35" s="26">
        <v>5</v>
      </c>
      <c r="G35" s="26">
        <v>6</v>
      </c>
      <c r="H35" s="26"/>
      <c r="I35" s="26"/>
      <c r="J35" s="26"/>
      <c r="K35" s="26"/>
      <c r="L35" s="26"/>
      <c r="M35" s="26"/>
      <c r="N35" s="33"/>
      <c r="O35" s="34"/>
      <c r="P35" s="33"/>
      <c r="Q35" s="34"/>
    </row>
    <row r="36" spans="1:17" ht="15" x14ac:dyDescent="0.25">
      <c r="A36" s="28">
        <v>18</v>
      </c>
      <c r="B36" s="26">
        <f t="shared" si="1"/>
        <v>6</v>
      </c>
      <c r="C36" s="25" t="s">
        <v>54</v>
      </c>
      <c r="D36" s="26">
        <v>5</v>
      </c>
      <c r="E36" s="26">
        <v>6</v>
      </c>
      <c r="F36" s="26"/>
      <c r="G36" s="26"/>
      <c r="H36" s="26"/>
      <c r="I36" s="26"/>
      <c r="J36" s="26"/>
      <c r="K36" s="26"/>
      <c r="L36" s="26"/>
      <c r="M36" s="26"/>
      <c r="N36" s="33"/>
      <c r="O36" s="34"/>
      <c r="P36" s="33"/>
      <c r="Q36" s="34"/>
    </row>
    <row r="37" spans="1:17" ht="15" x14ac:dyDescent="0.25">
      <c r="A37" s="28">
        <v>19</v>
      </c>
      <c r="B37" s="26">
        <f t="shared" si="1"/>
        <v>5</v>
      </c>
      <c r="C37" s="25" t="s">
        <v>58</v>
      </c>
      <c r="D37" s="26">
        <v>12</v>
      </c>
      <c r="E37" s="26">
        <v>1</v>
      </c>
      <c r="F37" s="26"/>
      <c r="G37" s="26"/>
      <c r="H37" s="26"/>
      <c r="I37" s="26"/>
      <c r="J37" s="26"/>
      <c r="K37" s="26"/>
      <c r="L37" s="26"/>
      <c r="M37" s="26"/>
      <c r="N37" s="26">
        <v>7</v>
      </c>
      <c r="O37" s="26">
        <v>4</v>
      </c>
      <c r="P37" s="26"/>
      <c r="Q37" s="26"/>
    </row>
    <row r="38" spans="1:17" ht="15" x14ac:dyDescent="0.25">
      <c r="A38" s="28">
        <v>20</v>
      </c>
      <c r="B38" s="26">
        <f t="shared" si="1"/>
        <v>5</v>
      </c>
      <c r="C38" s="25" t="s">
        <v>122</v>
      </c>
      <c r="D38" s="26"/>
      <c r="E38" s="26"/>
      <c r="F38" s="26"/>
      <c r="G38" s="26"/>
      <c r="H38" s="26"/>
      <c r="I38" s="26"/>
      <c r="J38" s="26">
        <v>6</v>
      </c>
      <c r="K38" s="26">
        <v>5</v>
      </c>
      <c r="L38" s="26"/>
      <c r="M38" s="26"/>
      <c r="N38" s="26"/>
      <c r="O38" s="26"/>
      <c r="P38" s="26"/>
      <c r="Q38" s="26"/>
    </row>
    <row r="39" spans="1:17" ht="15" x14ac:dyDescent="0.25">
      <c r="A39" s="28">
        <v>21</v>
      </c>
      <c r="B39" s="26">
        <f t="shared" si="1"/>
        <v>5</v>
      </c>
      <c r="C39" s="35" t="s">
        <v>55</v>
      </c>
      <c r="D39" s="26">
        <v>6</v>
      </c>
      <c r="E39" s="26">
        <v>5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1:17" ht="15" x14ac:dyDescent="0.25">
      <c r="A40" s="28">
        <v>22</v>
      </c>
      <c r="B40" s="26">
        <f t="shared" si="1"/>
        <v>4.5</v>
      </c>
      <c r="C40" s="25" t="s">
        <v>19</v>
      </c>
      <c r="D40" s="26" t="s">
        <v>73</v>
      </c>
      <c r="E40" s="26"/>
      <c r="F40" s="26"/>
      <c r="G40" s="26"/>
      <c r="H40" s="26"/>
      <c r="I40" s="26"/>
      <c r="J40" s="26"/>
      <c r="K40" s="26"/>
      <c r="L40" s="26"/>
      <c r="M40" s="26"/>
      <c r="N40" s="33"/>
      <c r="O40" s="34"/>
      <c r="P40" s="33">
        <v>8</v>
      </c>
      <c r="Q40" s="34">
        <v>4.5</v>
      </c>
    </row>
    <row r="41" spans="1:17" ht="15" x14ac:dyDescent="0.25">
      <c r="A41" s="28">
        <v>23</v>
      </c>
      <c r="B41" s="26">
        <f t="shared" si="1"/>
        <v>3</v>
      </c>
      <c r="C41" s="25" t="s">
        <v>150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33"/>
      <c r="O41" s="34"/>
      <c r="P41" s="33">
        <v>9</v>
      </c>
      <c r="Q41" s="34">
        <v>3</v>
      </c>
    </row>
    <row r="42" spans="1:17" ht="15" x14ac:dyDescent="0.25">
      <c r="A42" s="28">
        <v>24</v>
      </c>
      <c r="B42" s="26">
        <f t="shared" si="1"/>
        <v>3</v>
      </c>
      <c r="C42" s="25" t="s">
        <v>138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>
        <v>8</v>
      </c>
      <c r="O42" s="26">
        <v>3</v>
      </c>
      <c r="P42" s="26"/>
      <c r="Q42" s="26"/>
    </row>
    <row r="43" spans="1:17" ht="15" x14ac:dyDescent="0.25">
      <c r="A43" s="28">
        <v>25</v>
      </c>
      <c r="B43" s="26">
        <f t="shared" si="1"/>
        <v>3</v>
      </c>
      <c r="C43" s="25" t="s">
        <v>123</v>
      </c>
      <c r="D43" s="26"/>
      <c r="E43" s="26"/>
      <c r="F43" s="26">
        <v>8</v>
      </c>
      <c r="G43" s="26">
        <v>3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17" ht="15" x14ac:dyDescent="0.25">
      <c r="A44" s="28">
        <v>26</v>
      </c>
      <c r="B44" s="26">
        <f t="shared" si="1"/>
        <v>2</v>
      </c>
      <c r="C44" s="25" t="s">
        <v>124</v>
      </c>
      <c r="D44" s="26"/>
      <c r="E44" s="26"/>
      <c r="F44" s="26"/>
      <c r="G44" s="26"/>
      <c r="H44" s="26"/>
      <c r="I44" s="26"/>
      <c r="J44" s="26">
        <v>9</v>
      </c>
      <c r="K44" s="26">
        <v>2</v>
      </c>
      <c r="L44" s="26"/>
      <c r="M44" s="26"/>
      <c r="N44" s="26"/>
      <c r="O44" s="26"/>
      <c r="P44" s="26"/>
      <c r="Q44" s="26"/>
    </row>
    <row r="45" spans="1:17" ht="15" x14ac:dyDescent="0.25">
      <c r="A45" s="28">
        <v>27</v>
      </c>
      <c r="B45" s="26">
        <f t="shared" si="1"/>
        <v>2</v>
      </c>
      <c r="C45" s="25" t="s">
        <v>97</v>
      </c>
      <c r="D45" s="26"/>
      <c r="E45" s="26"/>
      <c r="F45" s="26">
        <v>9</v>
      </c>
      <c r="G45" s="26">
        <v>2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ht="15" x14ac:dyDescent="0.25">
      <c r="A46" s="28">
        <v>28</v>
      </c>
      <c r="B46" s="26">
        <f t="shared" si="1"/>
        <v>1.5</v>
      </c>
      <c r="C46" s="25" t="s">
        <v>151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33"/>
      <c r="O46" s="34"/>
      <c r="P46" s="33">
        <v>10</v>
      </c>
      <c r="Q46" s="34">
        <v>1.5</v>
      </c>
    </row>
    <row r="47" spans="1:17" ht="15" x14ac:dyDescent="0.25">
      <c r="A47" s="28">
        <v>29</v>
      </c>
      <c r="B47" s="26">
        <f t="shared" si="1"/>
        <v>1</v>
      </c>
      <c r="C47" s="25" t="s">
        <v>139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>
        <v>10</v>
      </c>
      <c r="O47" s="26">
        <v>1</v>
      </c>
      <c r="P47" s="26"/>
      <c r="Q47" s="26"/>
    </row>
    <row r="48" spans="1:17" ht="15" x14ac:dyDescent="0.25">
      <c r="A48" s="28">
        <v>30</v>
      </c>
      <c r="B48" s="26">
        <f t="shared" si="1"/>
        <v>1</v>
      </c>
      <c r="C48" s="25" t="s">
        <v>57</v>
      </c>
      <c r="D48" s="26">
        <v>11</v>
      </c>
      <c r="E48" s="26">
        <v>1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</row>
    <row r="49" spans="1:17" ht="15" x14ac:dyDescent="0.25">
      <c r="A49" s="28">
        <v>31</v>
      </c>
      <c r="B49" s="26">
        <f t="shared" si="1"/>
        <v>0</v>
      </c>
      <c r="C49" s="25" t="s">
        <v>59</v>
      </c>
      <c r="D49" s="26" t="s">
        <v>73</v>
      </c>
      <c r="E49" s="26"/>
      <c r="F49" s="26"/>
      <c r="G49" s="26"/>
      <c r="H49" s="26"/>
      <c r="I49" s="26"/>
      <c r="J49" s="26"/>
      <c r="K49" s="26"/>
      <c r="L49" s="26"/>
      <c r="M49" s="26"/>
      <c r="N49" s="33"/>
      <c r="O49" s="34"/>
      <c r="P49" s="33"/>
      <c r="Q49" s="34"/>
    </row>
    <row r="50" spans="1:17" ht="15" x14ac:dyDescent="0.25">
      <c r="A50" s="28">
        <v>32</v>
      </c>
      <c r="B50" s="26">
        <f t="shared" si="1"/>
        <v>0</v>
      </c>
      <c r="C50" s="36" t="s">
        <v>1</v>
      </c>
      <c r="D50" s="26" t="s">
        <v>73</v>
      </c>
      <c r="E50" s="26"/>
      <c r="F50" s="26"/>
      <c r="G50" s="26"/>
      <c r="H50" s="26"/>
      <c r="I50" s="26"/>
      <c r="J50" s="26"/>
      <c r="K50" s="26"/>
      <c r="L50" s="26"/>
      <c r="M50" s="26"/>
      <c r="N50" s="33"/>
      <c r="O50" s="34"/>
      <c r="P50" s="33"/>
      <c r="Q50" s="34"/>
    </row>
    <row r="51" spans="1:17" ht="15" x14ac:dyDescent="0.25">
      <c r="A51" s="28">
        <v>33</v>
      </c>
      <c r="B51" s="26">
        <f t="shared" si="1"/>
        <v>0</v>
      </c>
      <c r="C51" s="25" t="s">
        <v>60</v>
      </c>
      <c r="D51" s="26" t="s">
        <v>73</v>
      </c>
      <c r="E51" s="26"/>
      <c r="F51" s="26"/>
      <c r="G51" s="26"/>
      <c r="H51" s="26"/>
      <c r="I51" s="26"/>
      <c r="J51" s="26"/>
      <c r="K51" s="26"/>
      <c r="L51" s="26"/>
      <c r="M51" s="26"/>
      <c r="N51" s="33"/>
      <c r="O51" s="34"/>
      <c r="P51" s="33"/>
      <c r="Q51" s="34"/>
    </row>
    <row r="52" spans="1:17" ht="15" x14ac:dyDescent="0.25">
      <c r="A52" s="28"/>
      <c r="B52" s="26"/>
      <c r="C52" s="3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33"/>
      <c r="O52" s="34"/>
      <c r="P52" s="33"/>
      <c r="Q52" s="34"/>
    </row>
    <row r="53" spans="1:17" ht="15" x14ac:dyDescent="0.25">
      <c r="A53" s="28"/>
      <c r="B53" s="26"/>
      <c r="C53" s="35"/>
      <c r="D53" s="26">
        <v>16</v>
      </c>
      <c r="E53" s="26"/>
      <c r="F53" s="26">
        <v>9</v>
      </c>
      <c r="G53" s="26"/>
      <c r="H53" s="26"/>
      <c r="I53" s="26"/>
      <c r="J53" s="26">
        <v>9</v>
      </c>
      <c r="K53" s="26"/>
      <c r="L53" s="26">
        <v>7</v>
      </c>
      <c r="M53" s="26"/>
      <c r="N53" s="33">
        <v>12</v>
      </c>
      <c r="O53" s="34"/>
      <c r="P53" s="33">
        <v>10</v>
      </c>
      <c r="Q53" s="34"/>
    </row>
    <row r="54" spans="1:17" ht="15" x14ac:dyDescent="0.25">
      <c r="A54" s="17" t="s">
        <v>18</v>
      </c>
      <c r="B54" s="18" t="s">
        <v>16</v>
      </c>
      <c r="C54" s="32" t="s">
        <v>45</v>
      </c>
      <c r="D54" s="47" t="s">
        <v>20</v>
      </c>
      <c r="E54" s="47"/>
      <c r="F54" s="47" t="s">
        <v>21</v>
      </c>
      <c r="G54" s="47"/>
      <c r="H54" s="47" t="s">
        <v>23</v>
      </c>
      <c r="I54" s="47"/>
      <c r="J54" s="47" t="s">
        <v>25</v>
      </c>
      <c r="K54" s="47"/>
      <c r="L54" s="47" t="s">
        <v>29</v>
      </c>
      <c r="M54" s="47"/>
      <c r="N54" s="47" t="s">
        <v>32</v>
      </c>
      <c r="O54" s="47"/>
      <c r="P54" s="47" t="s">
        <v>149</v>
      </c>
      <c r="Q54" s="47"/>
    </row>
    <row r="55" spans="1:17" ht="15" x14ac:dyDescent="0.25">
      <c r="A55" s="20"/>
      <c r="B55" s="21"/>
      <c r="C55" s="32" t="s">
        <v>0</v>
      </c>
      <c r="D55" s="22" t="s">
        <v>18</v>
      </c>
      <c r="E55" s="22" t="s">
        <v>16</v>
      </c>
      <c r="F55" s="22" t="s">
        <v>18</v>
      </c>
      <c r="G55" s="22" t="s">
        <v>16</v>
      </c>
      <c r="H55" s="22" t="s">
        <v>18</v>
      </c>
      <c r="I55" s="22" t="s">
        <v>16</v>
      </c>
      <c r="J55" s="22" t="s">
        <v>18</v>
      </c>
      <c r="K55" s="22" t="s">
        <v>16</v>
      </c>
      <c r="L55" s="18" t="s">
        <v>18</v>
      </c>
      <c r="M55" s="18" t="s">
        <v>16</v>
      </c>
      <c r="N55" s="22" t="s">
        <v>18</v>
      </c>
      <c r="O55" s="22" t="s">
        <v>16</v>
      </c>
      <c r="P55" s="22" t="s">
        <v>18</v>
      </c>
      <c r="Q55" s="22"/>
    </row>
    <row r="56" spans="1:17" ht="15" x14ac:dyDescent="0.25">
      <c r="A56" s="28">
        <v>1</v>
      </c>
      <c r="B56" s="24">
        <f t="shared" ref="B56:B88" si="2">E56+G56+I56+K56+M56+O56+Q56</f>
        <v>59</v>
      </c>
      <c r="C56" s="35" t="s">
        <v>36</v>
      </c>
      <c r="D56" s="26">
        <v>1</v>
      </c>
      <c r="E56" s="26">
        <v>12</v>
      </c>
      <c r="F56" s="26">
        <v>2</v>
      </c>
      <c r="G56" s="26">
        <v>10</v>
      </c>
      <c r="H56" s="26"/>
      <c r="I56" s="26"/>
      <c r="J56" s="26">
        <v>3</v>
      </c>
      <c r="K56" s="26">
        <v>8</v>
      </c>
      <c r="L56" s="26">
        <v>4</v>
      </c>
      <c r="M56" s="26">
        <v>7</v>
      </c>
      <c r="N56" s="37">
        <v>7</v>
      </c>
      <c r="O56" s="34">
        <v>4</v>
      </c>
      <c r="P56" s="37">
        <v>1</v>
      </c>
      <c r="Q56" s="34">
        <v>18</v>
      </c>
    </row>
    <row r="57" spans="1:17" ht="15" x14ac:dyDescent="0.25">
      <c r="A57" s="28">
        <v>2</v>
      </c>
      <c r="B57" s="24">
        <f t="shared" si="2"/>
        <v>49.5</v>
      </c>
      <c r="C57" s="25" t="s">
        <v>99</v>
      </c>
      <c r="D57" s="26"/>
      <c r="E57" s="26"/>
      <c r="F57" s="26">
        <v>4</v>
      </c>
      <c r="G57" s="26">
        <v>7</v>
      </c>
      <c r="H57" s="26"/>
      <c r="I57" s="26"/>
      <c r="J57" s="26">
        <v>1</v>
      </c>
      <c r="K57" s="26">
        <v>12</v>
      </c>
      <c r="L57" s="26">
        <v>2</v>
      </c>
      <c r="M57" s="26">
        <v>10</v>
      </c>
      <c r="N57" s="37">
        <v>2</v>
      </c>
      <c r="O57" s="34">
        <v>10</v>
      </c>
      <c r="P57" s="37">
        <v>4</v>
      </c>
      <c r="Q57" s="34">
        <v>10.5</v>
      </c>
    </row>
    <row r="58" spans="1:17" ht="15" x14ac:dyDescent="0.25">
      <c r="A58" s="28">
        <v>3</v>
      </c>
      <c r="B58" s="24">
        <f t="shared" si="2"/>
        <v>37</v>
      </c>
      <c r="C58" s="25" t="s">
        <v>62</v>
      </c>
      <c r="D58" s="26">
        <v>3</v>
      </c>
      <c r="E58" s="26">
        <v>8</v>
      </c>
      <c r="F58" s="26">
        <v>6</v>
      </c>
      <c r="G58" s="26">
        <v>5</v>
      </c>
      <c r="H58" s="26"/>
      <c r="I58" s="26"/>
      <c r="J58" s="26"/>
      <c r="K58" s="26"/>
      <c r="L58" s="26"/>
      <c r="M58" s="26"/>
      <c r="N58" s="33">
        <v>1</v>
      </c>
      <c r="O58" s="34">
        <v>12</v>
      </c>
      <c r="P58" s="26">
        <v>3</v>
      </c>
      <c r="Q58" s="34">
        <v>12</v>
      </c>
    </row>
    <row r="59" spans="1:17" ht="15" x14ac:dyDescent="0.25">
      <c r="A59" s="28">
        <v>4</v>
      </c>
      <c r="B59" s="24">
        <f t="shared" si="2"/>
        <v>37</v>
      </c>
      <c r="C59" s="38" t="s">
        <v>100</v>
      </c>
      <c r="D59" s="26"/>
      <c r="E59" s="26"/>
      <c r="F59" s="26">
        <v>7</v>
      </c>
      <c r="G59" s="26">
        <v>4</v>
      </c>
      <c r="H59" s="26"/>
      <c r="I59" s="26"/>
      <c r="J59" s="26">
        <v>2</v>
      </c>
      <c r="K59" s="26">
        <v>10</v>
      </c>
      <c r="L59" s="26">
        <v>3</v>
      </c>
      <c r="M59" s="26">
        <v>8</v>
      </c>
      <c r="N59" s="26">
        <v>5</v>
      </c>
      <c r="O59" s="26">
        <v>6</v>
      </c>
      <c r="P59" s="33">
        <v>5</v>
      </c>
      <c r="Q59" s="34">
        <v>9</v>
      </c>
    </row>
    <row r="60" spans="1:17" ht="15" x14ac:dyDescent="0.25">
      <c r="A60" s="28">
        <v>5</v>
      </c>
      <c r="B60" s="24">
        <f t="shared" si="2"/>
        <v>26</v>
      </c>
      <c r="C60" s="25" t="s">
        <v>61</v>
      </c>
      <c r="D60" s="26">
        <v>2</v>
      </c>
      <c r="E60" s="26">
        <v>10</v>
      </c>
      <c r="F60" s="26">
        <v>13</v>
      </c>
      <c r="G60" s="26">
        <v>1</v>
      </c>
      <c r="H60" s="26"/>
      <c r="I60" s="26"/>
      <c r="J60" s="26"/>
      <c r="K60" s="26"/>
      <c r="L60" s="26"/>
      <c r="M60" s="26"/>
      <c r="N60" s="26"/>
      <c r="O60" s="26"/>
      <c r="P60" s="26">
        <v>2</v>
      </c>
      <c r="Q60" s="34">
        <v>15</v>
      </c>
    </row>
    <row r="61" spans="1:17" ht="15" x14ac:dyDescent="0.25">
      <c r="A61" s="28">
        <v>6</v>
      </c>
      <c r="B61" s="24">
        <f t="shared" si="2"/>
        <v>20.5</v>
      </c>
      <c r="C61" s="25" t="s">
        <v>10</v>
      </c>
      <c r="D61" s="26">
        <v>4</v>
      </c>
      <c r="E61" s="26">
        <v>7</v>
      </c>
      <c r="F61" s="26">
        <v>5</v>
      </c>
      <c r="G61" s="26">
        <v>6</v>
      </c>
      <c r="H61" s="26"/>
      <c r="I61" s="26"/>
      <c r="J61" s="26"/>
      <c r="K61" s="26"/>
      <c r="L61" s="26" t="s">
        <v>51</v>
      </c>
      <c r="M61" s="26"/>
      <c r="N61" s="26"/>
      <c r="O61" s="26"/>
      <c r="P61" s="26">
        <v>6</v>
      </c>
      <c r="Q61" s="34">
        <v>7.5</v>
      </c>
    </row>
    <row r="62" spans="1:17" ht="15" x14ac:dyDescent="0.25">
      <c r="A62" s="28">
        <v>7</v>
      </c>
      <c r="B62" s="24">
        <f t="shared" si="2"/>
        <v>19</v>
      </c>
      <c r="C62" s="25" t="s">
        <v>127</v>
      </c>
      <c r="D62" s="26"/>
      <c r="E62" s="26"/>
      <c r="F62" s="26"/>
      <c r="G62" s="26"/>
      <c r="H62" s="26"/>
      <c r="I62" s="26"/>
      <c r="J62" s="26">
        <v>4</v>
      </c>
      <c r="K62" s="26">
        <v>7</v>
      </c>
      <c r="L62" s="26">
        <v>1</v>
      </c>
      <c r="M62" s="26">
        <v>12</v>
      </c>
      <c r="N62" s="33"/>
      <c r="O62" s="34"/>
      <c r="P62" s="33"/>
      <c r="Q62" s="34"/>
    </row>
    <row r="63" spans="1:17" ht="15" x14ac:dyDescent="0.25">
      <c r="A63" s="28">
        <v>8</v>
      </c>
      <c r="B63" s="24">
        <f t="shared" si="2"/>
        <v>16.5</v>
      </c>
      <c r="C63" s="38" t="s">
        <v>14</v>
      </c>
      <c r="D63" s="26">
        <v>16</v>
      </c>
      <c r="E63" s="26">
        <v>1</v>
      </c>
      <c r="F63" s="26">
        <v>17</v>
      </c>
      <c r="G63" s="26">
        <v>1</v>
      </c>
      <c r="H63" s="26"/>
      <c r="I63" s="26"/>
      <c r="J63" s="26">
        <v>5</v>
      </c>
      <c r="K63" s="26">
        <v>6</v>
      </c>
      <c r="L63" s="26">
        <v>8</v>
      </c>
      <c r="M63" s="26">
        <v>3</v>
      </c>
      <c r="N63" s="26">
        <v>11</v>
      </c>
      <c r="O63" s="26">
        <v>1</v>
      </c>
      <c r="P63" s="26">
        <v>8</v>
      </c>
      <c r="Q63" s="34">
        <v>4.5</v>
      </c>
    </row>
    <row r="64" spans="1:17" ht="15" x14ac:dyDescent="0.25">
      <c r="A64" s="28">
        <v>9</v>
      </c>
      <c r="B64" s="24">
        <f t="shared" si="2"/>
        <v>15</v>
      </c>
      <c r="C64" s="25" t="s">
        <v>72</v>
      </c>
      <c r="D64" s="26">
        <v>18</v>
      </c>
      <c r="E64" s="26">
        <v>1</v>
      </c>
      <c r="F64" s="26">
        <v>15</v>
      </c>
      <c r="G64" s="26">
        <v>1</v>
      </c>
      <c r="H64" s="26"/>
      <c r="I64" s="26"/>
      <c r="J64" s="26"/>
      <c r="K64" s="26"/>
      <c r="L64" s="26">
        <v>9</v>
      </c>
      <c r="M64" s="26">
        <v>2</v>
      </c>
      <c r="N64" s="26">
        <v>6</v>
      </c>
      <c r="O64" s="26">
        <v>5</v>
      </c>
      <c r="P64" s="26">
        <v>7</v>
      </c>
      <c r="Q64" s="34">
        <v>6</v>
      </c>
    </row>
    <row r="65" spans="1:17" ht="15" x14ac:dyDescent="0.25">
      <c r="A65" s="28">
        <v>10</v>
      </c>
      <c r="B65" s="24">
        <f t="shared" si="2"/>
        <v>13</v>
      </c>
      <c r="C65" s="25" t="s">
        <v>9</v>
      </c>
      <c r="D65" s="26">
        <v>6</v>
      </c>
      <c r="E65" s="26">
        <v>5</v>
      </c>
      <c r="F65" s="26">
        <v>3</v>
      </c>
      <c r="G65" s="26">
        <v>8</v>
      </c>
      <c r="H65" s="26"/>
      <c r="I65" s="26"/>
      <c r="J65" s="26"/>
      <c r="K65" s="26"/>
      <c r="L65" s="26"/>
      <c r="M65" s="26"/>
      <c r="N65" s="26"/>
      <c r="O65" s="26"/>
      <c r="P65" s="26"/>
      <c r="Q65" s="34"/>
    </row>
    <row r="66" spans="1:17" ht="15" x14ac:dyDescent="0.25">
      <c r="A66" s="28">
        <v>11</v>
      </c>
      <c r="B66" s="24">
        <f t="shared" si="2"/>
        <v>12</v>
      </c>
      <c r="C66" s="25" t="s">
        <v>98</v>
      </c>
      <c r="D66" s="26"/>
      <c r="E66" s="26"/>
      <c r="F66" s="26">
        <v>1</v>
      </c>
      <c r="G66" s="26">
        <v>12</v>
      </c>
      <c r="H66" s="26"/>
      <c r="I66" s="26"/>
      <c r="J66" s="26"/>
      <c r="K66" s="26"/>
      <c r="L66" s="26"/>
      <c r="M66" s="26"/>
      <c r="N66" s="26"/>
      <c r="O66" s="26"/>
      <c r="P66" s="26"/>
      <c r="Q66" s="34"/>
    </row>
    <row r="67" spans="1:17" ht="15" x14ac:dyDescent="0.25">
      <c r="A67" s="28">
        <v>12</v>
      </c>
      <c r="B67" s="24">
        <f t="shared" si="2"/>
        <v>11</v>
      </c>
      <c r="C67" s="38" t="s">
        <v>102</v>
      </c>
      <c r="D67" s="26"/>
      <c r="E67" s="26"/>
      <c r="F67" s="26">
        <v>9</v>
      </c>
      <c r="G67" s="26">
        <v>2</v>
      </c>
      <c r="H67" s="26"/>
      <c r="I67" s="26"/>
      <c r="J67" s="26"/>
      <c r="K67" s="26"/>
      <c r="L67" s="26">
        <v>6</v>
      </c>
      <c r="M67" s="26">
        <v>5</v>
      </c>
      <c r="N67" s="26">
        <v>10</v>
      </c>
      <c r="O67" s="26">
        <v>1</v>
      </c>
      <c r="P67" s="26">
        <v>9</v>
      </c>
      <c r="Q67" s="34">
        <v>3</v>
      </c>
    </row>
    <row r="68" spans="1:17" ht="15" x14ac:dyDescent="0.25">
      <c r="A68" s="28">
        <v>13</v>
      </c>
      <c r="B68" s="24">
        <f t="shared" si="2"/>
        <v>11</v>
      </c>
      <c r="C68" s="25" t="s">
        <v>63</v>
      </c>
      <c r="D68" s="26">
        <v>7</v>
      </c>
      <c r="E68" s="26">
        <v>4</v>
      </c>
      <c r="F68" s="26"/>
      <c r="G68" s="26"/>
      <c r="H68" s="26"/>
      <c r="I68" s="26"/>
      <c r="J68" s="26"/>
      <c r="K68" s="26"/>
      <c r="L68" s="26"/>
      <c r="M68" s="26"/>
      <c r="N68" s="26">
        <v>4</v>
      </c>
      <c r="O68" s="26">
        <v>7</v>
      </c>
      <c r="P68" s="26"/>
      <c r="Q68" s="34"/>
    </row>
    <row r="69" spans="1:17" ht="15" x14ac:dyDescent="0.25">
      <c r="A69" s="28">
        <v>14</v>
      </c>
      <c r="B69" s="24">
        <f t="shared" si="2"/>
        <v>7</v>
      </c>
      <c r="C69" s="25" t="s">
        <v>8</v>
      </c>
      <c r="D69" s="26">
        <v>5</v>
      </c>
      <c r="E69" s="26">
        <v>6</v>
      </c>
      <c r="F69" s="26">
        <v>10</v>
      </c>
      <c r="G69" s="26">
        <v>1</v>
      </c>
      <c r="H69" s="26"/>
      <c r="I69" s="26"/>
      <c r="J69" s="26"/>
      <c r="K69" s="26"/>
      <c r="L69" s="26"/>
      <c r="M69" s="26"/>
      <c r="N69" s="26"/>
      <c r="O69" s="26"/>
      <c r="P69" s="26"/>
      <c r="Q69" s="34"/>
    </row>
    <row r="70" spans="1:17" ht="15" x14ac:dyDescent="0.25">
      <c r="A70" s="28">
        <v>15</v>
      </c>
      <c r="B70" s="24">
        <f t="shared" si="2"/>
        <v>6</v>
      </c>
      <c r="C70" s="25" t="s">
        <v>135</v>
      </c>
      <c r="D70" s="26"/>
      <c r="E70" s="26"/>
      <c r="F70" s="26"/>
      <c r="G70" s="26"/>
      <c r="H70" s="26"/>
      <c r="I70" s="26"/>
      <c r="J70" s="26"/>
      <c r="K70" s="26"/>
      <c r="L70" s="26">
        <v>5</v>
      </c>
      <c r="M70" s="26">
        <v>6</v>
      </c>
      <c r="N70" s="26"/>
      <c r="O70" s="26"/>
      <c r="P70" s="26"/>
      <c r="Q70" s="34"/>
    </row>
    <row r="71" spans="1:17" ht="15" x14ac:dyDescent="0.25">
      <c r="A71" s="28">
        <v>16</v>
      </c>
      <c r="B71" s="24">
        <f t="shared" si="2"/>
        <v>5</v>
      </c>
      <c r="C71" s="38" t="s">
        <v>71</v>
      </c>
      <c r="D71" s="26">
        <v>17</v>
      </c>
      <c r="E71" s="26">
        <v>1</v>
      </c>
      <c r="F71" s="26">
        <v>14</v>
      </c>
      <c r="G71" s="26">
        <v>1</v>
      </c>
      <c r="H71" s="26"/>
      <c r="I71" s="26"/>
      <c r="J71" s="26"/>
      <c r="K71" s="26"/>
      <c r="L71" s="26"/>
      <c r="M71" s="26"/>
      <c r="N71" s="26">
        <v>8</v>
      </c>
      <c r="O71" s="26">
        <v>3</v>
      </c>
      <c r="P71" s="26"/>
      <c r="Q71" s="34"/>
    </row>
    <row r="72" spans="1:17" ht="15" x14ac:dyDescent="0.25">
      <c r="A72" s="28">
        <v>17</v>
      </c>
      <c r="B72" s="24">
        <f t="shared" si="2"/>
        <v>5</v>
      </c>
      <c r="C72" s="25" t="s">
        <v>64</v>
      </c>
      <c r="D72" s="26">
        <v>8</v>
      </c>
      <c r="E72" s="26">
        <v>3</v>
      </c>
      <c r="F72" s="26">
        <v>19</v>
      </c>
      <c r="G72" s="26">
        <v>1</v>
      </c>
      <c r="H72" s="26"/>
      <c r="I72" s="26"/>
      <c r="J72" s="26"/>
      <c r="K72" s="26"/>
      <c r="L72" s="26"/>
      <c r="M72" s="26"/>
      <c r="N72" s="26">
        <v>14</v>
      </c>
      <c r="O72" s="26">
        <v>1</v>
      </c>
      <c r="P72" s="26"/>
      <c r="Q72" s="34"/>
    </row>
    <row r="73" spans="1:17" ht="15" x14ac:dyDescent="0.25">
      <c r="A73" s="28">
        <v>18</v>
      </c>
      <c r="B73" s="24">
        <f t="shared" si="2"/>
        <v>5</v>
      </c>
      <c r="C73" s="38" t="s">
        <v>38</v>
      </c>
      <c r="D73" s="26" t="s">
        <v>73</v>
      </c>
      <c r="E73" s="26"/>
      <c r="F73" s="26"/>
      <c r="G73" s="26"/>
      <c r="H73" s="26"/>
      <c r="I73" s="26"/>
      <c r="J73" s="26">
        <v>6</v>
      </c>
      <c r="K73" s="26">
        <v>5</v>
      </c>
      <c r="L73" s="26"/>
      <c r="M73" s="26"/>
      <c r="N73" s="26"/>
      <c r="O73" s="26"/>
      <c r="P73" s="26"/>
      <c r="Q73" s="34"/>
    </row>
    <row r="74" spans="1:17" ht="15" x14ac:dyDescent="0.25">
      <c r="A74" s="28">
        <v>19</v>
      </c>
      <c r="B74" s="24">
        <f t="shared" si="2"/>
        <v>4</v>
      </c>
      <c r="C74" s="25" t="s">
        <v>6</v>
      </c>
      <c r="D74" s="26">
        <v>13</v>
      </c>
      <c r="E74" s="26">
        <v>1</v>
      </c>
      <c r="F74" s="26">
        <v>18</v>
      </c>
      <c r="G74" s="26">
        <v>1</v>
      </c>
      <c r="H74" s="26"/>
      <c r="I74" s="26"/>
      <c r="J74" s="26"/>
      <c r="K74" s="26"/>
      <c r="L74" s="26">
        <v>10</v>
      </c>
      <c r="M74" s="26">
        <v>1</v>
      </c>
      <c r="N74" s="26">
        <v>13</v>
      </c>
      <c r="O74" s="26">
        <v>1</v>
      </c>
      <c r="P74" s="26" t="s">
        <v>37</v>
      </c>
      <c r="Q74" s="34"/>
    </row>
    <row r="75" spans="1:17" ht="15" x14ac:dyDescent="0.25">
      <c r="A75" s="28">
        <v>20</v>
      </c>
      <c r="B75" s="24">
        <f t="shared" si="2"/>
        <v>4</v>
      </c>
      <c r="C75" s="25" t="s">
        <v>88</v>
      </c>
      <c r="D75" s="26"/>
      <c r="E75" s="26"/>
      <c r="F75" s="26"/>
      <c r="G75" s="26"/>
      <c r="H75" s="26"/>
      <c r="I75" s="26"/>
      <c r="J75" s="26"/>
      <c r="K75" s="26"/>
      <c r="L75" s="26">
        <v>7</v>
      </c>
      <c r="M75" s="26">
        <v>4</v>
      </c>
      <c r="N75" s="26"/>
      <c r="O75" s="26"/>
      <c r="P75" s="26"/>
      <c r="Q75" s="34"/>
    </row>
    <row r="76" spans="1:17" ht="15" x14ac:dyDescent="0.25">
      <c r="A76" s="28">
        <v>21</v>
      </c>
      <c r="B76" s="24">
        <f t="shared" si="2"/>
        <v>3</v>
      </c>
      <c r="C76" s="25" t="s">
        <v>67</v>
      </c>
      <c r="D76" s="26">
        <v>11</v>
      </c>
      <c r="E76" s="26">
        <v>1</v>
      </c>
      <c r="F76" s="26"/>
      <c r="G76" s="26"/>
      <c r="H76" s="26"/>
      <c r="I76" s="26"/>
      <c r="J76" s="26"/>
      <c r="K76" s="26"/>
      <c r="L76" s="26"/>
      <c r="M76" s="26"/>
      <c r="N76" s="26">
        <v>9</v>
      </c>
      <c r="O76" s="26">
        <v>2</v>
      </c>
      <c r="P76" s="26"/>
      <c r="Q76" s="34"/>
    </row>
    <row r="77" spans="1:17" ht="15" x14ac:dyDescent="0.25">
      <c r="A77" s="28">
        <v>22</v>
      </c>
      <c r="B77" s="24">
        <f t="shared" si="2"/>
        <v>3</v>
      </c>
      <c r="C77" s="38" t="s">
        <v>34</v>
      </c>
      <c r="D77" s="26"/>
      <c r="E77" s="26"/>
      <c r="F77" s="26">
        <v>8</v>
      </c>
      <c r="G77" s="26">
        <v>3</v>
      </c>
      <c r="H77" s="26"/>
      <c r="I77" s="26"/>
      <c r="J77" s="26"/>
      <c r="K77" s="26"/>
      <c r="L77" s="26"/>
      <c r="M77" s="26"/>
      <c r="N77" s="26"/>
      <c r="O77" s="26"/>
      <c r="P77" s="26"/>
      <c r="Q77" s="34"/>
    </row>
    <row r="78" spans="1:17" ht="15" x14ac:dyDescent="0.25">
      <c r="A78" s="28">
        <v>23</v>
      </c>
      <c r="B78" s="24">
        <f t="shared" si="2"/>
        <v>3</v>
      </c>
      <c r="C78" s="25" t="s">
        <v>65</v>
      </c>
      <c r="D78" s="26">
        <v>9</v>
      </c>
      <c r="E78" s="26">
        <v>2</v>
      </c>
      <c r="F78" s="26">
        <v>12</v>
      </c>
      <c r="G78" s="26">
        <v>1</v>
      </c>
      <c r="H78" s="26"/>
      <c r="I78" s="26"/>
      <c r="J78" s="26"/>
      <c r="K78" s="26"/>
      <c r="L78" s="26"/>
      <c r="M78" s="26"/>
      <c r="N78" s="26"/>
      <c r="O78" s="26"/>
      <c r="P78" s="26"/>
      <c r="Q78" s="34"/>
    </row>
    <row r="79" spans="1:17" ht="15" x14ac:dyDescent="0.25">
      <c r="A79" s="28">
        <v>24</v>
      </c>
      <c r="B79" s="24">
        <f t="shared" si="2"/>
        <v>2</v>
      </c>
      <c r="C79" s="25" t="s">
        <v>68</v>
      </c>
      <c r="D79" s="26">
        <v>12</v>
      </c>
      <c r="E79" s="26">
        <v>1</v>
      </c>
      <c r="F79" s="26">
        <v>11</v>
      </c>
      <c r="G79" s="26">
        <v>1</v>
      </c>
      <c r="H79" s="26"/>
      <c r="I79" s="26"/>
      <c r="J79" s="26"/>
      <c r="K79" s="26"/>
      <c r="L79" s="26"/>
      <c r="M79" s="26"/>
      <c r="N79" s="26"/>
      <c r="O79" s="26"/>
      <c r="P79" s="26"/>
      <c r="Q79" s="34"/>
    </row>
    <row r="80" spans="1:17" ht="15" x14ac:dyDescent="0.25">
      <c r="A80" s="31">
        <v>25</v>
      </c>
      <c r="B80" s="24">
        <f t="shared" si="2"/>
        <v>2</v>
      </c>
      <c r="C80" s="25" t="s">
        <v>68</v>
      </c>
      <c r="D80" s="26">
        <v>12</v>
      </c>
      <c r="E80" s="26">
        <v>1</v>
      </c>
      <c r="F80" s="26">
        <v>11</v>
      </c>
      <c r="G80" s="26">
        <v>1</v>
      </c>
      <c r="H80" s="26"/>
      <c r="I80" s="26"/>
      <c r="J80" s="26"/>
      <c r="K80" s="26"/>
      <c r="L80" s="26"/>
      <c r="M80" s="26"/>
      <c r="N80" s="26"/>
      <c r="O80" s="26"/>
      <c r="P80" s="26"/>
      <c r="Q80" s="34"/>
    </row>
    <row r="81" spans="1:17" ht="15" x14ac:dyDescent="0.25">
      <c r="A81" s="31">
        <v>26</v>
      </c>
      <c r="B81" s="24">
        <f t="shared" si="2"/>
        <v>1.5</v>
      </c>
      <c r="C81" s="38" t="s">
        <v>152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>
        <v>10</v>
      </c>
      <c r="Q81" s="34">
        <v>1.5</v>
      </c>
    </row>
    <row r="82" spans="1:17" ht="15" x14ac:dyDescent="0.25">
      <c r="A82" s="31">
        <v>27</v>
      </c>
      <c r="B82" s="24">
        <f t="shared" si="2"/>
        <v>1</v>
      </c>
      <c r="C82" s="25" t="s">
        <v>140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>
        <v>12</v>
      </c>
      <c r="O82" s="26">
        <v>1</v>
      </c>
      <c r="P82" s="26"/>
      <c r="Q82" s="34"/>
    </row>
    <row r="83" spans="1:17" ht="15" x14ac:dyDescent="0.25">
      <c r="A83" s="31">
        <v>28</v>
      </c>
      <c r="B83" s="24">
        <f t="shared" si="2"/>
        <v>1</v>
      </c>
      <c r="C83" s="25" t="s">
        <v>101</v>
      </c>
      <c r="D83" s="26"/>
      <c r="E83" s="26"/>
      <c r="F83" s="26">
        <v>16</v>
      </c>
      <c r="G83" s="26">
        <v>1</v>
      </c>
      <c r="H83" s="26"/>
      <c r="I83" s="26"/>
      <c r="J83" s="26"/>
      <c r="K83" s="26"/>
      <c r="L83" s="26"/>
      <c r="M83" s="26"/>
      <c r="N83" s="26"/>
      <c r="O83" s="26"/>
      <c r="P83" s="26"/>
      <c r="Q83" s="34"/>
    </row>
    <row r="84" spans="1:17" ht="15" x14ac:dyDescent="0.25">
      <c r="A84" s="31">
        <v>29</v>
      </c>
      <c r="B84" s="24">
        <f t="shared" si="2"/>
        <v>1</v>
      </c>
      <c r="C84" s="25" t="s">
        <v>66</v>
      </c>
      <c r="D84" s="26">
        <v>10</v>
      </c>
      <c r="E84" s="26">
        <v>1</v>
      </c>
      <c r="F84" s="26"/>
      <c r="G84" s="26"/>
      <c r="H84" s="26"/>
      <c r="I84" s="26"/>
      <c r="J84" s="26" t="s">
        <v>37</v>
      </c>
      <c r="K84" s="26"/>
      <c r="L84" s="26"/>
      <c r="M84" s="26"/>
      <c r="N84" s="26"/>
      <c r="O84" s="26"/>
      <c r="P84" s="26"/>
      <c r="Q84" s="34"/>
    </row>
    <row r="85" spans="1:17" ht="15" x14ac:dyDescent="0.25">
      <c r="A85" s="31">
        <v>30</v>
      </c>
      <c r="B85" s="24">
        <f t="shared" si="2"/>
        <v>1</v>
      </c>
      <c r="C85" s="25" t="s">
        <v>69</v>
      </c>
      <c r="D85" s="26">
        <v>14</v>
      </c>
      <c r="E85" s="26">
        <v>1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34"/>
    </row>
    <row r="86" spans="1:17" ht="15" x14ac:dyDescent="0.25">
      <c r="A86" s="31">
        <v>31</v>
      </c>
      <c r="B86" s="24">
        <f t="shared" si="2"/>
        <v>1</v>
      </c>
      <c r="C86" s="25" t="s">
        <v>70</v>
      </c>
      <c r="D86" s="26">
        <v>15</v>
      </c>
      <c r="E86" s="26">
        <v>1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34"/>
    </row>
    <row r="87" spans="1:17" ht="15" x14ac:dyDescent="0.25">
      <c r="A87" s="31">
        <v>32</v>
      </c>
      <c r="B87" s="24">
        <f t="shared" si="2"/>
        <v>0</v>
      </c>
      <c r="C87" s="25" t="s">
        <v>39</v>
      </c>
      <c r="D87" s="26" t="s">
        <v>73</v>
      </c>
      <c r="E87" s="26"/>
      <c r="F87" s="26" t="s">
        <v>73</v>
      </c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34"/>
    </row>
    <row r="88" spans="1:17" ht="15" x14ac:dyDescent="0.25">
      <c r="A88" s="31">
        <v>33</v>
      </c>
      <c r="B88" s="24">
        <f t="shared" si="2"/>
        <v>0</v>
      </c>
      <c r="C88" s="38" t="s">
        <v>38</v>
      </c>
      <c r="D88" s="26" t="s">
        <v>73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34"/>
    </row>
    <row r="89" spans="1:17" ht="15" x14ac:dyDescent="0.25">
      <c r="A89" s="31"/>
      <c r="B89" s="24"/>
      <c r="C89" s="38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34"/>
    </row>
    <row r="90" spans="1:17" ht="15" x14ac:dyDescent="0.25">
      <c r="A90" s="31"/>
      <c r="B90" s="24"/>
      <c r="C90" s="25"/>
      <c r="D90" s="26">
        <v>20</v>
      </c>
      <c r="E90" s="26"/>
      <c r="F90" s="26">
        <v>20</v>
      </c>
      <c r="G90" s="26"/>
      <c r="H90" s="26"/>
      <c r="I90" s="26"/>
      <c r="J90" s="26">
        <v>6</v>
      </c>
      <c r="K90" s="26"/>
      <c r="L90" s="26">
        <v>11</v>
      </c>
      <c r="M90" s="26"/>
      <c r="N90" s="26">
        <v>14</v>
      </c>
      <c r="O90" s="26"/>
      <c r="P90" s="26">
        <v>10</v>
      </c>
      <c r="Q90" s="34"/>
    </row>
    <row r="91" spans="1:17" ht="15" x14ac:dyDescent="0.25">
      <c r="A91" s="17" t="s">
        <v>18</v>
      </c>
      <c r="B91" s="18" t="s">
        <v>16</v>
      </c>
      <c r="C91" s="39" t="s">
        <v>46</v>
      </c>
      <c r="D91" s="48" t="s">
        <v>20</v>
      </c>
      <c r="E91" s="48"/>
      <c r="F91" s="48" t="s">
        <v>21</v>
      </c>
      <c r="G91" s="48"/>
      <c r="H91" s="48" t="s">
        <v>23</v>
      </c>
      <c r="I91" s="48"/>
      <c r="J91" s="48" t="s">
        <v>25</v>
      </c>
      <c r="K91" s="48"/>
      <c r="L91" s="48" t="s">
        <v>29</v>
      </c>
      <c r="M91" s="48"/>
      <c r="N91" s="48" t="s">
        <v>32</v>
      </c>
      <c r="O91" s="48"/>
      <c r="P91" s="48">
        <v>1</v>
      </c>
      <c r="Q91" s="48"/>
    </row>
    <row r="92" spans="1:17" ht="15" x14ac:dyDescent="0.25">
      <c r="A92" s="20"/>
      <c r="B92" s="40"/>
      <c r="C92" s="32" t="s">
        <v>0</v>
      </c>
      <c r="D92" s="22" t="s">
        <v>18</v>
      </c>
      <c r="E92" s="22" t="s">
        <v>16</v>
      </c>
      <c r="F92" s="22" t="s">
        <v>18</v>
      </c>
      <c r="G92" s="22" t="s">
        <v>16</v>
      </c>
      <c r="H92" s="22" t="s">
        <v>18</v>
      </c>
      <c r="I92" s="22" t="s">
        <v>16</v>
      </c>
      <c r="J92" s="22" t="s">
        <v>18</v>
      </c>
      <c r="K92" s="22" t="s">
        <v>16</v>
      </c>
      <c r="L92" s="22" t="s">
        <v>18</v>
      </c>
      <c r="M92" s="22" t="s">
        <v>16</v>
      </c>
      <c r="N92" s="22" t="s">
        <v>18</v>
      </c>
      <c r="O92" s="22" t="s">
        <v>16</v>
      </c>
      <c r="P92" s="22" t="s">
        <v>18</v>
      </c>
      <c r="Q92" s="22" t="s">
        <v>16</v>
      </c>
    </row>
    <row r="93" spans="1:17" ht="15" x14ac:dyDescent="0.25">
      <c r="A93" s="28">
        <v>1</v>
      </c>
      <c r="B93" s="26">
        <f t="shared" ref="B93:B122" si="3">E93+G93+I93+K93+M93+O93+Q93</f>
        <v>73</v>
      </c>
      <c r="C93" s="25" t="s">
        <v>12</v>
      </c>
      <c r="D93" s="26">
        <v>1</v>
      </c>
      <c r="E93" s="26">
        <v>12</v>
      </c>
      <c r="F93" s="26">
        <v>1</v>
      </c>
      <c r="G93" s="26">
        <v>12</v>
      </c>
      <c r="H93" s="26"/>
      <c r="I93" s="26"/>
      <c r="J93" s="26">
        <v>2</v>
      </c>
      <c r="K93" s="26">
        <v>10</v>
      </c>
      <c r="L93" s="26">
        <v>1</v>
      </c>
      <c r="M93" s="26">
        <v>12</v>
      </c>
      <c r="N93" s="33">
        <v>1</v>
      </c>
      <c r="O93" s="41">
        <v>12</v>
      </c>
      <c r="P93" s="33">
        <v>2</v>
      </c>
      <c r="Q93" s="34">
        <v>15</v>
      </c>
    </row>
    <row r="94" spans="1:17" ht="15" x14ac:dyDescent="0.25">
      <c r="A94" s="28">
        <v>2</v>
      </c>
      <c r="B94" s="26">
        <f t="shared" si="3"/>
        <v>54</v>
      </c>
      <c r="C94" s="25" t="s">
        <v>74</v>
      </c>
      <c r="D94" s="26">
        <v>2</v>
      </c>
      <c r="E94" s="26">
        <v>10</v>
      </c>
      <c r="F94" s="26">
        <v>4</v>
      </c>
      <c r="G94" s="26">
        <v>7</v>
      </c>
      <c r="H94" s="26"/>
      <c r="I94" s="26"/>
      <c r="J94" s="26">
        <v>3</v>
      </c>
      <c r="K94" s="26">
        <v>8</v>
      </c>
      <c r="L94" s="26">
        <v>2</v>
      </c>
      <c r="M94" s="26">
        <v>10</v>
      </c>
      <c r="N94" s="37">
        <v>11</v>
      </c>
      <c r="O94" s="41">
        <v>1</v>
      </c>
      <c r="P94" s="37">
        <v>1</v>
      </c>
      <c r="Q94" s="34">
        <v>18</v>
      </c>
    </row>
    <row r="95" spans="1:17" ht="15" x14ac:dyDescent="0.25">
      <c r="A95" s="28">
        <v>3</v>
      </c>
      <c r="B95" s="26">
        <f t="shared" si="3"/>
        <v>44</v>
      </c>
      <c r="C95" s="25" t="s">
        <v>75</v>
      </c>
      <c r="D95" s="26">
        <v>4</v>
      </c>
      <c r="E95" s="26">
        <v>7</v>
      </c>
      <c r="F95" s="26">
        <v>2</v>
      </c>
      <c r="G95" s="26">
        <v>10</v>
      </c>
      <c r="H95" s="26"/>
      <c r="I95" s="26"/>
      <c r="J95" s="26">
        <v>7</v>
      </c>
      <c r="K95" s="26">
        <v>4</v>
      </c>
      <c r="L95" s="26">
        <v>5</v>
      </c>
      <c r="M95" s="26">
        <v>6</v>
      </c>
      <c r="N95" s="33">
        <v>6</v>
      </c>
      <c r="O95" s="34">
        <v>5</v>
      </c>
      <c r="P95" s="33">
        <v>3</v>
      </c>
      <c r="Q95" s="34">
        <v>12</v>
      </c>
    </row>
    <row r="96" spans="1:17" ht="15" x14ac:dyDescent="0.25">
      <c r="A96" s="28">
        <v>4</v>
      </c>
      <c r="B96" s="26">
        <f t="shared" si="3"/>
        <v>43.5</v>
      </c>
      <c r="C96" s="25" t="s">
        <v>11</v>
      </c>
      <c r="D96" s="26">
        <v>9</v>
      </c>
      <c r="E96" s="26">
        <v>2</v>
      </c>
      <c r="F96" s="26">
        <v>3</v>
      </c>
      <c r="G96" s="26">
        <v>8</v>
      </c>
      <c r="H96" s="26"/>
      <c r="I96" s="26"/>
      <c r="J96" s="26">
        <v>5</v>
      </c>
      <c r="K96" s="26">
        <v>6</v>
      </c>
      <c r="L96" s="26">
        <v>4</v>
      </c>
      <c r="M96" s="26">
        <v>7</v>
      </c>
      <c r="N96" s="33">
        <v>2</v>
      </c>
      <c r="O96" s="41">
        <v>10</v>
      </c>
      <c r="P96" s="33">
        <v>4</v>
      </c>
      <c r="Q96" s="34">
        <v>10.5</v>
      </c>
    </row>
    <row r="97" spans="1:17" ht="15" x14ac:dyDescent="0.25">
      <c r="A97" s="28">
        <v>5</v>
      </c>
      <c r="B97" s="26">
        <f t="shared" si="3"/>
        <v>16</v>
      </c>
      <c r="C97" s="42" t="s">
        <v>136</v>
      </c>
      <c r="D97" s="43"/>
      <c r="E97" s="43"/>
      <c r="F97" s="43"/>
      <c r="G97" s="43"/>
      <c r="H97" s="43"/>
      <c r="I97" s="43"/>
      <c r="J97" s="43"/>
      <c r="K97" s="43"/>
      <c r="L97" s="43">
        <v>3</v>
      </c>
      <c r="M97" s="43">
        <v>8</v>
      </c>
      <c r="N97" s="26">
        <v>3</v>
      </c>
      <c r="O97" s="26">
        <v>8</v>
      </c>
      <c r="P97" s="26"/>
      <c r="Q97" s="34"/>
    </row>
    <row r="98" spans="1:17" ht="15" x14ac:dyDescent="0.25">
      <c r="A98" s="28">
        <v>6</v>
      </c>
      <c r="B98" s="26">
        <f t="shared" si="3"/>
        <v>13</v>
      </c>
      <c r="C98" s="25" t="s">
        <v>30</v>
      </c>
      <c r="D98" s="26">
        <v>7</v>
      </c>
      <c r="E98" s="26">
        <v>4</v>
      </c>
      <c r="F98" s="26">
        <v>6</v>
      </c>
      <c r="G98" s="26">
        <v>5</v>
      </c>
      <c r="H98" s="26"/>
      <c r="I98" s="26"/>
      <c r="J98" s="26" t="s">
        <v>73</v>
      </c>
      <c r="K98" s="26"/>
      <c r="L98" s="26"/>
      <c r="M98" s="26"/>
      <c r="N98" s="26">
        <v>7</v>
      </c>
      <c r="O98" s="26">
        <v>4</v>
      </c>
      <c r="P98" s="26"/>
      <c r="Q98" s="34"/>
    </row>
    <row r="99" spans="1:17" ht="15" x14ac:dyDescent="0.25">
      <c r="A99" s="28">
        <v>7</v>
      </c>
      <c r="B99" s="26">
        <f t="shared" si="3"/>
        <v>12</v>
      </c>
      <c r="C99" s="29" t="s">
        <v>128</v>
      </c>
      <c r="D99" s="26"/>
      <c r="E99" s="26"/>
      <c r="F99" s="26"/>
      <c r="G99" s="26"/>
      <c r="H99" s="26"/>
      <c r="I99" s="26"/>
      <c r="J99" s="26">
        <v>1</v>
      </c>
      <c r="K99" s="26">
        <v>12</v>
      </c>
      <c r="L99" s="26"/>
      <c r="M99" s="26"/>
      <c r="N99" s="37" t="s">
        <v>73</v>
      </c>
      <c r="O99" s="41"/>
      <c r="P99" s="37"/>
      <c r="Q99" s="34"/>
    </row>
    <row r="100" spans="1:17" ht="15" x14ac:dyDescent="0.25">
      <c r="A100" s="28">
        <v>8</v>
      </c>
      <c r="B100" s="26">
        <f t="shared" si="3"/>
        <v>12</v>
      </c>
      <c r="C100" s="35" t="s">
        <v>15</v>
      </c>
      <c r="D100" s="26">
        <v>3</v>
      </c>
      <c r="E100" s="26">
        <v>8</v>
      </c>
      <c r="F100" s="26">
        <v>7</v>
      </c>
      <c r="G100" s="26">
        <v>4</v>
      </c>
      <c r="H100" s="26"/>
      <c r="I100" s="26"/>
      <c r="J100" s="26"/>
      <c r="K100" s="26"/>
      <c r="L100" s="26"/>
      <c r="M100" s="26"/>
      <c r="N100" s="33"/>
      <c r="O100" s="41"/>
      <c r="P100" s="33"/>
      <c r="Q100" s="34"/>
    </row>
    <row r="101" spans="1:17" ht="15" x14ac:dyDescent="0.25">
      <c r="A101" s="28">
        <v>9</v>
      </c>
      <c r="B101" s="26">
        <f t="shared" si="3"/>
        <v>10</v>
      </c>
      <c r="C101" s="25" t="s">
        <v>78</v>
      </c>
      <c r="D101" s="26">
        <v>8</v>
      </c>
      <c r="E101" s="26">
        <v>3</v>
      </c>
      <c r="F101" s="26"/>
      <c r="G101" s="26"/>
      <c r="H101" s="26"/>
      <c r="I101" s="26"/>
      <c r="J101" s="26"/>
      <c r="K101" s="26"/>
      <c r="L101" s="26">
        <v>6</v>
      </c>
      <c r="M101" s="26">
        <v>5</v>
      </c>
      <c r="N101" s="26">
        <v>9</v>
      </c>
      <c r="O101" s="26">
        <v>2</v>
      </c>
      <c r="P101" s="26"/>
      <c r="Q101" s="34"/>
    </row>
    <row r="102" spans="1:17" ht="15" x14ac:dyDescent="0.25">
      <c r="A102" s="28">
        <v>10</v>
      </c>
      <c r="B102" s="26">
        <f t="shared" si="3"/>
        <v>7</v>
      </c>
      <c r="C102" s="25" t="s">
        <v>141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>
        <v>4</v>
      </c>
      <c r="O102" s="26">
        <v>7</v>
      </c>
      <c r="P102" s="26"/>
      <c r="Q102" s="34"/>
    </row>
    <row r="103" spans="1:17" ht="15" x14ac:dyDescent="0.25">
      <c r="A103" s="28">
        <v>11</v>
      </c>
      <c r="B103" s="26">
        <f t="shared" si="3"/>
        <v>7</v>
      </c>
      <c r="C103" s="35" t="s">
        <v>130</v>
      </c>
      <c r="D103" s="26"/>
      <c r="E103" s="26"/>
      <c r="F103" s="26"/>
      <c r="G103" s="26"/>
      <c r="H103" s="26"/>
      <c r="I103" s="26"/>
      <c r="J103" s="26">
        <v>4</v>
      </c>
      <c r="K103" s="26">
        <v>7</v>
      </c>
      <c r="L103" s="26"/>
      <c r="M103" s="26"/>
      <c r="N103" s="26"/>
      <c r="O103" s="26"/>
      <c r="P103" s="26"/>
      <c r="Q103" s="34"/>
    </row>
    <row r="104" spans="1:17" ht="15" x14ac:dyDescent="0.25">
      <c r="A104" s="28">
        <v>12</v>
      </c>
      <c r="B104" s="26">
        <f t="shared" si="3"/>
        <v>6</v>
      </c>
      <c r="C104" s="25" t="s">
        <v>142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>
        <v>5</v>
      </c>
      <c r="O104" s="26">
        <v>6</v>
      </c>
      <c r="P104" s="26"/>
      <c r="Q104" s="34"/>
    </row>
    <row r="105" spans="1:17" ht="15" x14ac:dyDescent="0.25">
      <c r="A105" s="28">
        <v>13</v>
      </c>
      <c r="B105" s="26">
        <f t="shared" si="3"/>
        <v>6</v>
      </c>
      <c r="C105" s="25" t="s">
        <v>41</v>
      </c>
      <c r="D105" s="26"/>
      <c r="E105" s="26"/>
      <c r="F105" s="26">
        <v>5</v>
      </c>
      <c r="G105" s="26">
        <v>6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34"/>
    </row>
    <row r="106" spans="1:17" ht="15" x14ac:dyDescent="0.25">
      <c r="A106" s="28">
        <v>14</v>
      </c>
      <c r="B106" s="26">
        <f t="shared" si="3"/>
        <v>6</v>
      </c>
      <c r="C106" s="25" t="s">
        <v>76</v>
      </c>
      <c r="D106" s="26">
        <v>5</v>
      </c>
      <c r="E106" s="26">
        <v>6</v>
      </c>
      <c r="F106" s="26"/>
      <c r="G106" s="26"/>
      <c r="H106" s="26"/>
      <c r="I106" s="26"/>
      <c r="J106" s="26"/>
      <c r="K106" s="26"/>
      <c r="L106" s="26"/>
      <c r="M106" s="26"/>
      <c r="N106" s="37"/>
      <c r="O106" s="41"/>
      <c r="P106" s="37"/>
      <c r="Q106" s="34"/>
    </row>
    <row r="107" spans="1:17" ht="15" x14ac:dyDescent="0.25">
      <c r="A107" s="28">
        <v>15</v>
      </c>
      <c r="B107" s="26">
        <f t="shared" si="3"/>
        <v>5</v>
      </c>
      <c r="C107" s="25" t="s">
        <v>129</v>
      </c>
      <c r="D107" s="26"/>
      <c r="E107" s="26"/>
      <c r="F107" s="26"/>
      <c r="G107" s="26"/>
      <c r="H107" s="26"/>
      <c r="I107" s="26"/>
      <c r="J107" s="26">
        <v>6</v>
      </c>
      <c r="K107" s="26">
        <v>5</v>
      </c>
      <c r="L107" s="26"/>
      <c r="M107" s="26"/>
      <c r="N107" s="26"/>
      <c r="O107" s="26"/>
      <c r="P107" s="26"/>
      <c r="Q107" s="34"/>
    </row>
    <row r="108" spans="1:17" ht="15" x14ac:dyDescent="0.25">
      <c r="A108" s="28">
        <v>16</v>
      </c>
      <c r="B108" s="26">
        <f t="shared" si="3"/>
        <v>5</v>
      </c>
      <c r="C108" s="25" t="s">
        <v>77</v>
      </c>
      <c r="D108" s="26">
        <v>6</v>
      </c>
      <c r="E108" s="26">
        <v>5</v>
      </c>
      <c r="F108" s="26"/>
      <c r="G108" s="26"/>
      <c r="H108" s="26"/>
      <c r="I108" s="26"/>
      <c r="J108" s="26"/>
      <c r="K108" s="26"/>
      <c r="L108" s="26" t="s">
        <v>73</v>
      </c>
      <c r="M108" s="26"/>
      <c r="N108" s="26"/>
      <c r="O108" s="26"/>
      <c r="P108" s="26"/>
      <c r="Q108" s="34"/>
    </row>
    <row r="109" spans="1:17" ht="15" x14ac:dyDescent="0.25">
      <c r="A109" s="28">
        <v>17</v>
      </c>
      <c r="B109" s="26">
        <f t="shared" si="3"/>
        <v>3</v>
      </c>
      <c r="C109" s="25" t="s">
        <v>54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>
        <v>8</v>
      </c>
      <c r="O109" s="26">
        <v>3</v>
      </c>
      <c r="P109" s="26"/>
      <c r="Q109" s="34"/>
    </row>
    <row r="110" spans="1:17" ht="15" x14ac:dyDescent="0.25">
      <c r="A110" s="28">
        <v>18</v>
      </c>
      <c r="B110" s="26">
        <f t="shared" si="3"/>
        <v>3</v>
      </c>
      <c r="C110" s="25" t="s">
        <v>93</v>
      </c>
      <c r="D110" s="26"/>
      <c r="E110" s="26"/>
      <c r="F110" s="26"/>
      <c r="G110" s="26"/>
      <c r="H110" s="26"/>
      <c r="I110" s="26"/>
      <c r="J110" s="26">
        <v>8</v>
      </c>
      <c r="K110" s="26">
        <v>3</v>
      </c>
      <c r="L110" s="26"/>
      <c r="M110" s="26"/>
      <c r="N110" s="26"/>
      <c r="O110" s="26"/>
      <c r="P110" s="26"/>
      <c r="Q110" s="34"/>
    </row>
    <row r="111" spans="1:17" ht="15" x14ac:dyDescent="0.25">
      <c r="A111" s="28">
        <v>19</v>
      </c>
      <c r="B111" s="26">
        <f t="shared" si="3"/>
        <v>3</v>
      </c>
      <c r="C111" s="35" t="s">
        <v>103</v>
      </c>
      <c r="D111" s="26"/>
      <c r="E111" s="26"/>
      <c r="F111" s="26">
        <v>8</v>
      </c>
      <c r="G111" s="26">
        <v>3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34"/>
    </row>
    <row r="112" spans="1:17" ht="15" x14ac:dyDescent="0.25">
      <c r="A112" s="28">
        <v>20</v>
      </c>
      <c r="B112" s="26">
        <f t="shared" si="3"/>
        <v>2</v>
      </c>
      <c r="C112" s="25" t="s">
        <v>79</v>
      </c>
      <c r="D112" s="26">
        <v>11</v>
      </c>
      <c r="E112" s="26">
        <v>1</v>
      </c>
      <c r="F112" s="26"/>
      <c r="G112" s="26"/>
      <c r="H112" s="26"/>
      <c r="I112" s="26"/>
      <c r="J112" s="26"/>
      <c r="K112" s="26"/>
      <c r="L112" s="26"/>
      <c r="M112" s="26"/>
      <c r="N112" s="26">
        <v>10</v>
      </c>
      <c r="O112" s="26">
        <v>1</v>
      </c>
      <c r="P112" s="26"/>
      <c r="Q112" s="34"/>
    </row>
    <row r="113" spans="1:17" ht="15" x14ac:dyDescent="0.25">
      <c r="A113" s="28">
        <v>21</v>
      </c>
      <c r="B113" s="26">
        <f t="shared" si="3"/>
        <v>2</v>
      </c>
      <c r="C113" s="36" t="s">
        <v>104</v>
      </c>
      <c r="D113" s="26"/>
      <c r="E113" s="26"/>
      <c r="F113" s="26">
        <v>9</v>
      </c>
      <c r="G113" s="26">
        <v>2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34"/>
    </row>
    <row r="114" spans="1:17" ht="15" x14ac:dyDescent="0.25">
      <c r="A114" s="28">
        <v>22</v>
      </c>
      <c r="B114" s="26">
        <f t="shared" si="3"/>
        <v>1</v>
      </c>
      <c r="C114" s="25" t="s">
        <v>105</v>
      </c>
      <c r="D114" s="26"/>
      <c r="E114" s="26"/>
      <c r="F114" s="26">
        <v>10</v>
      </c>
      <c r="G114" s="26">
        <v>1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34"/>
    </row>
    <row r="115" spans="1:17" ht="15" x14ac:dyDescent="0.25">
      <c r="A115" s="28">
        <v>23</v>
      </c>
      <c r="B115" s="26">
        <f t="shared" si="3"/>
        <v>1</v>
      </c>
      <c r="C115" s="38" t="s">
        <v>89</v>
      </c>
      <c r="D115" s="26"/>
      <c r="E115" s="26"/>
      <c r="F115" s="26">
        <v>11</v>
      </c>
      <c r="G115" s="26">
        <v>1</v>
      </c>
      <c r="H115" s="26"/>
      <c r="I115" s="26"/>
      <c r="J115" s="26"/>
      <c r="K115" s="26"/>
      <c r="L115" s="26"/>
      <c r="M115" s="26"/>
      <c r="N115" s="26"/>
      <c r="O115" s="26"/>
      <c r="P115" s="26"/>
      <c r="Q115" s="34"/>
    </row>
    <row r="116" spans="1:17" ht="15" x14ac:dyDescent="0.25">
      <c r="A116" s="28">
        <v>24</v>
      </c>
      <c r="B116" s="26">
        <f t="shared" si="3"/>
        <v>1</v>
      </c>
      <c r="C116" s="36" t="s">
        <v>106</v>
      </c>
      <c r="D116" s="26"/>
      <c r="E116" s="26"/>
      <c r="F116" s="26">
        <v>12</v>
      </c>
      <c r="G116" s="26">
        <v>1</v>
      </c>
      <c r="H116" s="26"/>
      <c r="I116" s="26"/>
      <c r="J116" s="26"/>
      <c r="K116" s="26"/>
      <c r="L116" s="26"/>
      <c r="M116" s="26"/>
      <c r="N116" s="33"/>
      <c r="O116" s="34"/>
      <c r="P116" s="33"/>
      <c r="Q116" s="34"/>
    </row>
    <row r="117" spans="1:17" ht="15" x14ac:dyDescent="0.25">
      <c r="A117" s="28">
        <v>25</v>
      </c>
      <c r="B117" s="26">
        <f t="shared" si="3"/>
        <v>1</v>
      </c>
      <c r="C117" s="35" t="s">
        <v>107</v>
      </c>
      <c r="D117" s="26"/>
      <c r="E117" s="26"/>
      <c r="F117" s="26">
        <v>13</v>
      </c>
      <c r="G117" s="26">
        <v>1</v>
      </c>
      <c r="H117" s="26"/>
      <c r="I117" s="26"/>
      <c r="J117" s="26"/>
      <c r="K117" s="26"/>
      <c r="L117" s="26"/>
      <c r="M117" s="26"/>
      <c r="N117" s="26" t="s">
        <v>37</v>
      </c>
      <c r="O117" s="26"/>
      <c r="P117" s="26"/>
      <c r="Q117" s="34"/>
    </row>
    <row r="118" spans="1:17" ht="15" x14ac:dyDescent="0.25">
      <c r="A118" s="28">
        <v>26</v>
      </c>
      <c r="B118" s="26">
        <f t="shared" si="3"/>
        <v>1</v>
      </c>
      <c r="C118" s="25" t="s">
        <v>27</v>
      </c>
      <c r="D118" s="26">
        <v>10</v>
      </c>
      <c r="E118" s="26">
        <v>1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34"/>
    </row>
    <row r="119" spans="1:17" ht="15" x14ac:dyDescent="0.25">
      <c r="A119" s="28">
        <v>27</v>
      </c>
      <c r="B119" s="26">
        <f t="shared" si="3"/>
        <v>1</v>
      </c>
      <c r="C119" s="25" t="s">
        <v>80</v>
      </c>
      <c r="D119" s="26">
        <v>12</v>
      </c>
      <c r="E119" s="26">
        <v>1</v>
      </c>
      <c r="F119" s="26"/>
      <c r="G119" s="26"/>
      <c r="H119" s="26"/>
      <c r="I119" s="26"/>
      <c r="J119" s="26" t="s">
        <v>37</v>
      </c>
      <c r="K119" s="26"/>
      <c r="L119" s="26"/>
      <c r="M119" s="26"/>
      <c r="N119" s="33"/>
      <c r="O119" s="34"/>
      <c r="P119" s="33"/>
      <c r="Q119" s="34"/>
    </row>
    <row r="120" spans="1:17" ht="15" x14ac:dyDescent="0.25">
      <c r="A120" s="28">
        <v>28</v>
      </c>
      <c r="B120" s="26">
        <f t="shared" si="3"/>
        <v>1</v>
      </c>
      <c r="C120" s="36" t="s">
        <v>81</v>
      </c>
      <c r="D120" s="26">
        <v>13</v>
      </c>
      <c r="E120" s="26">
        <v>1</v>
      </c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34"/>
    </row>
    <row r="121" spans="1:17" ht="15" x14ac:dyDescent="0.25">
      <c r="A121" s="28">
        <v>29</v>
      </c>
      <c r="B121" s="26">
        <f t="shared" si="3"/>
        <v>1</v>
      </c>
      <c r="C121" s="25" t="s">
        <v>82</v>
      </c>
      <c r="D121" s="26">
        <v>14</v>
      </c>
      <c r="E121" s="26">
        <v>1</v>
      </c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34"/>
    </row>
    <row r="122" spans="1:17" ht="15" x14ac:dyDescent="0.25">
      <c r="A122" s="28">
        <v>30</v>
      </c>
      <c r="B122" s="26">
        <f t="shared" si="3"/>
        <v>0</v>
      </c>
      <c r="C122" s="25" t="s">
        <v>108</v>
      </c>
      <c r="D122" s="26"/>
      <c r="E122" s="26"/>
      <c r="F122" s="26" t="s">
        <v>73</v>
      </c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34"/>
    </row>
    <row r="123" spans="1:17" ht="15" x14ac:dyDescent="0.25">
      <c r="A123" s="28"/>
      <c r="B123" s="26"/>
      <c r="C123" s="25" t="s">
        <v>37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34"/>
    </row>
    <row r="124" spans="1:17" ht="15" x14ac:dyDescent="0.25">
      <c r="A124" s="28"/>
      <c r="B124" s="26"/>
      <c r="C124" s="25" t="s">
        <v>37</v>
      </c>
      <c r="D124" s="26">
        <v>14</v>
      </c>
      <c r="E124" s="26"/>
      <c r="F124" s="26">
        <v>14</v>
      </c>
      <c r="G124" s="26"/>
      <c r="H124" s="26"/>
      <c r="I124" s="26"/>
      <c r="J124" s="26">
        <v>9</v>
      </c>
      <c r="K124" s="26"/>
      <c r="L124" s="26">
        <v>7</v>
      </c>
      <c r="M124" s="26"/>
      <c r="N124" s="26">
        <v>12</v>
      </c>
      <c r="O124" s="26"/>
      <c r="P124" s="26">
        <v>4</v>
      </c>
      <c r="Q124" s="34"/>
    </row>
    <row r="125" spans="1:17" ht="15" x14ac:dyDescent="0.25">
      <c r="A125" s="17" t="s">
        <v>18</v>
      </c>
      <c r="B125" s="18" t="s">
        <v>16</v>
      </c>
      <c r="C125" s="39" t="s">
        <v>47</v>
      </c>
      <c r="D125" s="48" t="s">
        <v>20</v>
      </c>
      <c r="E125" s="48"/>
      <c r="F125" s="48" t="s">
        <v>21</v>
      </c>
      <c r="G125" s="48"/>
      <c r="H125" s="48" t="s">
        <v>23</v>
      </c>
      <c r="I125" s="48"/>
      <c r="J125" s="48" t="s">
        <v>25</v>
      </c>
      <c r="K125" s="48"/>
      <c r="L125" s="48" t="s">
        <v>29</v>
      </c>
      <c r="M125" s="48"/>
      <c r="N125" s="48" t="s">
        <v>32</v>
      </c>
      <c r="O125" s="48"/>
      <c r="P125" s="48" t="s">
        <v>149</v>
      </c>
      <c r="Q125" s="48"/>
    </row>
    <row r="126" spans="1:17" ht="15" x14ac:dyDescent="0.25">
      <c r="A126" s="20"/>
      <c r="B126" s="40"/>
      <c r="C126" s="32" t="s">
        <v>0</v>
      </c>
      <c r="D126" s="22" t="s">
        <v>18</v>
      </c>
      <c r="E126" s="22" t="s">
        <v>16</v>
      </c>
      <c r="F126" s="22" t="s">
        <v>18</v>
      </c>
      <c r="G126" s="22" t="s">
        <v>16</v>
      </c>
      <c r="H126" s="22" t="s">
        <v>18</v>
      </c>
      <c r="I126" s="22" t="s">
        <v>16</v>
      </c>
      <c r="J126" s="22" t="s">
        <v>18</v>
      </c>
      <c r="K126" s="22" t="s">
        <v>16</v>
      </c>
      <c r="L126" s="22" t="s">
        <v>18</v>
      </c>
      <c r="M126" s="22" t="s">
        <v>16</v>
      </c>
      <c r="N126" s="22" t="s">
        <v>18</v>
      </c>
      <c r="O126" s="22" t="s">
        <v>16</v>
      </c>
      <c r="P126" s="22" t="s">
        <v>18</v>
      </c>
      <c r="Q126" s="22" t="s">
        <v>16</v>
      </c>
    </row>
    <row r="127" spans="1:17" ht="15" x14ac:dyDescent="0.25">
      <c r="A127" s="28">
        <v>1</v>
      </c>
      <c r="B127" s="26">
        <f t="shared" ref="B127:B158" si="4">E127+G127+I127+K127+M127+O127+Q127</f>
        <v>76</v>
      </c>
      <c r="C127" s="25" t="s">
        <v>12</v>
      </c>
      <c r="D127" s="26">
        <v>1</v>
      </c>
      <c r="E127" s="26">
        <v>12</v>
      </c>
      <c r="F127" s="26">
        <v>2</v>
      </c>
      <c r="G127" s="26">
        <v>10</v>
      </c>
      <c r="H127" s="26"/>
      <c r="I127" s="26"/>
      <c r="J127" s="26">
        <v>1</v>
      </c>
      <c r="K127" s="26">
        <v>12</v>
      </c>
      <c r="L127" s="26">
        <v>1</v>
      </c>
      <c r="M127" s="26">
        <v>12</v>
      </c>
      <c r="N127" s="33">
        <v>1</v>
      </c>
      <c r="O127" s="41">
        <v>12</v>
      </c>
      <c r="P127" s="33">
        <v>1</v>
      </c>
      <c r="Q127" s="41">
        <v>18</v>
      </c>
    </row>
    <row r="128" spans="1:17" ht="15" x14ac:dyDescent="0.25">
      <c r="A128" s="28">
        <v>2</v>
      </c>
      <c r="B128" s="26">
        <f t="shared" si="4"/>
        <v>44</v>
      </c>
      <c r="C128" s="25" t="s">
        <v>74</v>
      </c>
      <c r="D128" s="26">
        <v>4</v>
      </c>
      <c r="E128" s="26">
        <v>7</v>
      </c>
      <c r="F128" s="26">
        <v>4</v>
      </c>
      <c r="G128" s="26">
        <v>7</v>
      </c>
      <c r="H128" s="26"/>
      <c r="I128" s="26"/>
      <c r="J128" s="26">
        <v>4</v>
      </c>
      <c r="K128" s="26">
        <v>7</v>
      </c>
      <c r="L128" s="26">
        <v>3</v>
      </c>
      <c r="M128" s="26">
        <v>8</v>
      </c>
      <c r="N128" s="33"/>
      <c r="O128" s="34"/>
      <c r="P128" s="33">
        <v>2</v>
      </c>
      <c r="Q128" s="34">
        <v>15</v>
      </c>
    </row>
    <row r="129" spans="1:17" ht="15" x14ac:dyDescent="0.25">
      <c r="A129" s="28">
        <v>3</v>
      </c>
      <c r="B129" s="26">
        <f t="shared" si="4"/>
        <v>35.5</v>
      </c>
      <c r="C129" s="35" t="s">
        <v>2</v>
      </c>
      <c r="D129" s="26">
        <v>3</v>
      </c>
      <c r="E129" s="26">
        <v>8</v>
      </c>
      <c r="F129" s="26">
        <v>1</v>
      </c>
      <c r="G129" s="26">
        <v>12</v>
      </c>
      <c r="H129" s="26"/>
      <c r="I129" s="26"/>
      <c r="J129" s="26">
        <v>11</v>
      </c>
      <c r="K129" s="26">
        <v>1</v>
      </c>
      <c r="L129" s="26">
        <v>2</v>
      </c>
      <c r="M129" s="26">
        <v>10</v>
      </c>
      <c r="N129" s="37" t="s">
        <v>73</v>
      </c>
      <c r="O129" s="41"/>
      <c r="P129" s="37">
        <v>8</v>
      </c>
      <c r="Q129" s="41">
        <v>4.5</v>
      </c>
    </row>
    <row r="130" spans="1:17" ht="15" x14ac:dyDescent="0.25">
      <c r="A130" s="28">
        <v>4</v>
      </c>
      <c r="B130" s="26">
        <f t="shared" si="4"/>
        <v>27.5</v>
      </c>
      <c r="C130" s="25" t="s">
        <v>75</v>
      </c>
      <c r="D130" s="26">
        <v>7</v>
      </c>
      <c r="E130" s="26">
        <v>4</v>
      </c>
      <c r="F130" s="26">
        <v>3</v>
      </c>
      <c r="G130" s="26">
        <v>8</v>
      </c>
      <c r="H130" s="26"/>
      <c r="I130" s="26"/>
      <c r="J130" s="26"/>
      <c r="K130" s="26"/>
      <c r="L130" s="26">
        <v>7</v>
      </c>
      <c r="M130" s="26">
        <v>4</v>
      </c>
      <c r="N130" s="33">
        <v>11</v>
      </c>
      <c r="O130" s="41">
        <v>1</v>
      </c>
      <c r="P130" s="33">
        <v>4</v>
      </c>
      <c r="Q130" s="41">
        <v>10.5</v>
      </c>
    </row>
    <row r="131" spans="1:17" ht="15" x14ac:dyDescent="0.25">
      <c r="A131" s="28">
        <v>5</v>
      </c>
      <c r="B131" s="26">
        <f t="shared" si="4"/>
        <v>20</v>
      </c>
      <c r="C131" s="25" t="s">
        <v>36</v>
      </c>
      <c r="D131" s="26"/>
      <c r="E131" s="26"/>
      <c r="F131" s="26"/>
      <c r="G131" s="26"/>
      <c r="H131" s="26"/>
      <c r="I131" s="26"/>
      <c r="J131" s="26">
        <v>13</v>
      </c>
      <c r="K131" s="26">
        <v>1</v>
      </c>
      <c r="L131" s="26"/>
      <c r="M131" s="26"/>
      <c r="N131" s="26">
        <v>4</v>
      </c>
      <c r="O131" s="26">
        <v>7</v>
      </c>
      <c r="P131" s="26">
        <v>3</v>
      </c>
      <c r="Q131" s="26">
        <v>12</v>
      </c>
    </row>
    <row r="132" spans="1:17" ht="15" x14ac:dyDescent="0.25">
      <c r="A132" s="28">
        <v>6</v>
      </c>
      <c r="B132" s="26">
        <f t="shared" si="4"/>
        <v>20</v>
      </c>
      <c r="C132" s="25" t="s">
        <v>31</v>
      </c>
      <c r="D132" s="26">
        <v>15</v>
      </c>
      <c r="E132" s="26">
        <v>1</v>
      </c>
      <c r="F132" s="26">
        <v>8</v>
      </c>
      <c r="G132" s="26">
        <v>3</v>
      </c>
      <c r="H132" s="26"/>
      <c r="I132" s="26"/>
      <c r="J132" s="26">
        <v>22</v>
      </c>
      <c r="K132" s="26">
        <v>1</v>
      </c>
      <c r="L132" s="26">
        <v>8</v>
      </c>
      <c r="M132" s="26">
        <v>3</v>
      </c>
      <c r="N132" s="26">
        <v>8</v>
      </c>
      <c r="O132" s="26">
        <v>3</v>
      </c>
      <c r="P132" s="26">
        <v>5</v>
      </c>
      <c r="Q132" s="26">
        <v>9</v>
      </c>
    </row>
    <row r="133" spans="1:17" ht="15" x14ac:dyDescent="0.25">
      <c r="A133" s="28">
        <v>7</v>
      </c>
      <c r="B133" s="26">
        <f t="shared" si="4"/>
        <v>18</v>
      </c>
      <c r="C133" s="35" t="s">
        <v>131</v>
      </c>
      <c r="D133" s="26"/>
      <c r="E133" s="26"/>
      <c r="F133" s="26"/>
      <c r="G133" s="26"/>
      <c r="H133" s="26"/>
      <c r="I133" s="26"/>
      <c r="J133" s="26">
        <v>2</v>
      </c>
      <c r="K133" s="26">
        <v>10</v>
      </c>
      <c r="L133" s="26"/>
      <c r="M133" s="26"/>
      <c r="N133" s="33">
        <v>3</v>
      </c>
      <c r="O133" s="41">
        <v>8</v>
      </c>
      <c r="P133" s="33"/>
      <c r="Q133" s="41"/>
    </row>
    <row r="134" spans="1:17" ht="15" x14ac:dyDescent="0.25">
      <c r="A134" s="28">
        <v>8</v>
      </c>
      <c r="B134" s="26">
        <f t="shared" si="4"/>
        <v>12</v>
      </c>
      <c r="C134" s="35" t="s">
        <v>88</v>
      </c>
      <c r="D134" s="26">
        <v>21</v>
      </c>
      <c r="E134" s="26">
        <v>1</v>
      </c>
      <c r="F134" s="26"/>
      <c r="G134" s="26"/>
      <c r="H134" s="26"/>
      <c r="I134" s="26"/>
      <c r="J134" s="26"/>
      <c r="K134" s="26"/>
      <c r="L134" s="26">
        <v>9</v>
      </c>
      <c r="M134" s="26">
        <v>2</v>
      </c>
      <c r="N134" s="26"/>
      <c r="O134" s="26"/>
      <c r="P134" s="26">
        <v>6</v>
      </c>
      <c r="Q134" s="26">
        <v>9</v>
      </c>
    </row>
    <row r="135" spans="1:17" ht="15" x14ac:dyDescent="0.25">
      <c r="A135" s="28">
        <v>9</v>
      </c>
      <c r="B135" s="26">
        <f t="shared" si="4"/>
        <v>12</v>
      </c>
      <c r="C135" s="25" t="s">
        <v>30</v>
      </c>
      <c r="D135" s="26">
        <v>6</v>
      </c>
      <c r="E135" s="26">
        <v>5</v>
      </c>
      <c r="F135" s="26">
        <v>5</v>
      </c>
      <c r="G135" s="26">
        <v>6</v>
      </c>
      <c r="H135" s="26"/>
      <c r="I135" s="26"/>
      <c r="J135" s="26" t="s">
        <v>73</v>
      </c>
      <c r="K135" s="26"/>
      <c r="L135" s="26"/>
      <c r="M135" s="26"/>
      <c r="N135" s="37">
        <v>10</v>
      </c>
      <c r="O135" s="41">
        <v>1</v>
      </c>
      <c r="P135" s="37"/>
      <c r="Q135" s="41"/>
    </row>
    <row r="136" spans="1:17" ht="15" x14ac:dyDescent="0.25">
      <c r="A136" s="28">
        <v>10</v>
      </c>
      <c r="B136" s="26">
        <f t="shared" si="4"/>
        <v>11</v>
      </c>
      <c r="C136" s="25" t="s">
        <v>136</v>
      </c>
      <c r="D136" s="26"/>
      <c r="E136" s="26"/>
      <c r="F136" s="26"/>
      <c r="G136" s="26"/>
      <c r="H136" s="26"/>
      <c r="I136" s="26"/>
      <c r="J136" s="26"/>
      <c r="K136" s="26"/>
      <c r="L136" s="26">
        <v>5</v>
      </c>
      <c r="M136" s="26">
        <v>6</v>
      </c>
      <c r="N136" s="26">
        <v>6</v>
      </c>
      <c r="O136" s="26">
        <v>5</v>
      </c>
      <c r="P136" s="26"/>
      <c r="Q136" s="26"/>
    </row>
    <row r="137" spans="1:17" ht="15" x14ac:dyDescent="0.25">
      <c r="A137" s="28">
        <v>11</v>
      </c>
      <c r="B137" s="26">
        <f t="shared" si="4"/>
        <v>10</v>
      </c>
      <c r="C137" s="38" t="s">
        <v>1</v>
      </c>
      <c r="D137" s="26" t="s">
        <v>73</v>
      </c>
      <c r="E137" s="26"/>
      <c r="F137" s="26"/>
      <c r="G137" s="26"/>
      <c r="H137" s="26"/>
      <c r="I137" s="26"/>
      <c r="J137" s="26"/>
      <c r="K137" s="26"/>
      <c r="L137" s="26"/>
      <c r="M137" s="26"/>
      <c r="N137" s="26">
        <v>2</v>
      </c>
      <c r="O137" s="26">
        <v>10</v>
      </c>
      <c r="P137" s="26"/>
      <c r="Q137" s="26"/>
    </row>
    <row r="138" spans="1:17" ht="15" x14ac:dyDescent="0.25">
      <c r="A138" s="28">
        <v>12</v>
      </c>
      <c r="B138" s="26">
        <f t="shared" si="4"/>
        <v>10</v>
      </c>
      <c r="C138" s="25" t="s">
        <v>83</v>
      </c>
      <c r="D138" s="26">
        <v>2</v>
      </c>
      <c r="E138" s="26">
        <v>10</v>
      </c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</row>
    <row r="139" spans="1:17" ht="15" x14ac:dyDescent="0.25">
      <c r="A139" s="28">
        <v>13</v>
      </c>
      <c r="B139" s="26">
        <f t="shared" si="4"/>
        <v>9</v>
      </c>
      <c r="C139" s="25" t="s">
        <v>84</v>
      </c>
      <c r="D139" s="26">
        <v>9</v>
      </c>
      <c r="E139" s="26">
        <v>2</v>
      </c>
      <c r="F139" s="26"/>
      <c r="G139" s="26"/>
      <c r="H139" s="26"/>
      <c r="I139" s="26"/>
      <c r="J139" s="26"/>
      <c r="K139" s="26"/>
      <c r="L139" s="26">
        <v>4</v>
      </c>
      <c r="M139" s="26">
        <v>7</v>
      </c>
      <c r="N139" s="33"/>
      <c r="O139" s="34"/>
      <c r="P139" s="33"/>
      <c r="Q139" s="34"/>
    </row>
    <row r="140" spans="1:17" ht="15" x14ac:dyDescent="0.25">
      <c r="A140" s="28">
        <v>14</v>
      </c>
      <c r="B140" s="26">
        <f t="shared" si="4"/>
        <v>8</v>
      </c>
      <c r="C140" s="25" t="s">
        <v>132</v>
      </c>
      <c r="D140" s="26"/>
      <c r="E140" s="26"/>
      <c r="F140" s="26"/>
      <c r="G140" s="26"/>
      <c r="H140" s="26"/>
      <c r="I140" s="26"/>
      <c r="J140" s="26">
        <v>3</v>
      </c>
      <c r="K140" s="26">
        <v>8</v>
      </c>
      <c r="L140" s="26"/>
      <c r="M140" s="26"/>
      <c r="N140" s="26"/>
      <c r="O140" s="26"/>
      <c r="P140" s="26"/>
      <c r="Q140" s="26"/>
    </row>
    <row r="141" spans="1:17" ht="15" x14ac:dyDescent="0.25">
      <c r="A141" s="28">
        <v>15</v>
      </c>
      <c r="B141" s="26">
        <f t="shared" si="4"/>
        <v>7</v>
      </c>
      <c r="C141" s="25" t="s">
        <v>13</v>
      </c>
      <c r="D141" s="26"/>
      <c r="E141" s="26"/>
      <c r="F141" s="26"/>
      <c r="G141" s="26"/>
      <c r="H141" s="26"/>
      <c r="I141" s="26"/>
      <c r="J141" s="26">
        <v>18</v>
      </c>
      <c r="K141" s="26">
        <v>1</v>
      </c>
      <c r="L141" s="26"/>
      <c r="M141" s="26"/>
      <c r="N141" s="26"/>
      <c r="O141" s="26"/>
      <c r="P141" s="26">
        <v>7</v>
      </c>
      <c r="Q141" s="26">
        <v>6</v>
      </c>
    </row>
    <row r="142" spans="1:17" ht="15" x14ac:dyDescent="0.25">
      <c r="A142" s="28">
        <v>16</v>
      </c>
      <c r="B142" s="26">
        <f t="shared" si="4"/>
        <v>6</v>
      </c>
      <c r="C142" s="25" t="s">
        <v>26</v>
      </c>
      <c r="D142" s="26" t="s">
        <v>73</v>
      </c>
      <c r="E142" s="26"/>
      <c r="F142" s="26"/>
      <c r="G142" s="26"/>
      <c r="H142" s="26"/>
      <c r="I142" s="26"/>
      <c r="J142" s="26"/>
      <c r="K142" s="26"/>
      <c r="L142" s="26"/>
      <c r="M142" s="26"/>
      <c r="N142" s="26">
        <v>5</v>
      </c>
      <c r="O142" s="26">
        <v>6</v>
      </c>
      <c r="P142" s="26"/>
      <c r="Q142" s="26"/>
    </row>
    <row r="143" spans="1:17" ht="15" x14ac:dyDescent="0.25">
      <c r="A143" s="28">
        <v>17</v>
      </c>
      <c r="B143" s="26">
        <f t="shared" si="4"/>
        <v>6</v>
      </c>
      <c r="C143" s="25" t="s">
        <v>130</v>
      </c>
      <c r="D143" s="26"/>
      <c r="E143" s="26"/>
      <c r="F143" s="26"/>
      <c r="G143" s="26"/>
      <c r="H143" s="26"/>
      <c r="I143" s="26"/>
      <c r="J143" s="26">
        <v>5</v>
      </c>
      <c r="K143" s="26">
        <v>6</v>
      </c>
      <c r="L143" s="26"/>
      <c r="M143" s="26"/>
      <c r="N143" s="37"/>
      <c r="O143" s="41"/>
      <c r="P143" s="37"/>
      <c r="Q143" s="41"/>
    </row>
    <row r="144" spans="1:17" ht="15" x14ac:dyDescent="0.25">
      <c r="A144" s="28">
        <v>18</v>
      </c>
      <c r="B144" s="26">
        <f t="shared" si="4"/>
        <v>6</v>
      </c>
      <c r="C144" s="25" t="s">
        <v>41</v>
      </c>
      <c r="D144" s="26" t="s">
        <v>73</v>
      </c>
      <c r="E144" s="26"/>
      <c r="F144" s="26">
        <v>9</v>
      </c>
      <c r="G144" s="26">
        <v>2</v>
      </c>
      <c r="H144" s="26"/>
      <c r="I144" s="26"/>
      <c r="J144" s="26">
        <v>7</v>
      </c>
      <c r="K144" s="26">
        <v>4</v>
      </c>
      <c r="L144" s="26"/>
      <c r="M144" s="26"/>
      <c r="N144" s="26"/>
      <c r="O144" s="26"/>
      <c r="P144" s="26"/>
      <c r="Q144" s="26"/>
    </row>
    <row r="145" spans="1:17" ht="15" x14ac:dyDescent="0.25">
      <c r="A145" s="28">
        <v>19</v>
      </c>
      <c r="B145" s="26">
        <f t="shared" si="4"/>
        <v>6</v>
      </c>
      <c r="C145" s="25" t="s">
        <v>15</v>
      </c>
      <c r="D145" s="26">
        <v>5</v>
      </c>
      <c r="E145" s="26">
        <v>6</v>
      </c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</row>
    <row r="146" spans="1:17" ht="15" x14ac:dyDescent="0.25">
      <c r="A146" s="28">
        <v>20</v>
      </c>
      <c r="B146" s="26">
        <f t="shared" si="4"/>
        <v>5</v>
      </c>
      <c r="C146" s="25" t="s">
        <v>137</v>
      </c>
      <c r="D146" s="26"/>
      <c r="E146" s="26"/>
      <c r="F146" s="26"/>
      <c r="G146" s="26"/>
      <c r="H146" s="26"/>
      <c r="I146" s="26"/>
      <c r="J146" s="26"/>
      <c r="K146" s="26"/>
      <c r="L146" s="26">
        <v>6</v>
      </c>
      <c r="M146" s="26">
        <v>5</v>
      </c>
      <c r="N146" s="26"/>
      <c r="O146" s="26"/>
      <c r="P146" s="26"/>
      <c r="Q146" s="26"/>
    </row>
    <row r="147" spans="1:17" ht="15" x14ac:dyDescent="0.25">
      <c r="A147" s="28">
        <v>21</v>
      </c>
      <c r="B147" s="26">
        <f t="shared" si="4"/>
        <v>5</v>
      </c>
      <c r="C147" s="25" t="s">
        <v>133</v>
      </c>
      <c r="D147" s="26"/>
      <c r="E147" s="26"/>
      <c r="F147" s="26"/>
      <c r="G147" s="26"/>
      <c r="H147" s="26"/>
      <c r="I147" s="26"/>
      <c r="J147" s="26">
        <v>6</v>
      </c>
      <c r="K147" s="26">
        <v>5</v>
      </c>
      <c r="L147" s="26"/>
      <c r="M147" s="26"/>
      <c r="N147" s="26"/>
      <c r="O147" s="26"/>
      <c r="P147" s="26"/>
      <c r="Q147" s="26"/>
    </row>
    <row r="148" spans="1:17" ht="15" x14ac:dyDescent="0.25">
      <c r="A148" s="28">
        <v>22</v>
      </c>
      <c r="B148" s="26">
        <f t="shared" si="4"/>
        <v>5</v>
      </c>
      <c r="C148" s="25" t="s">
        <v>109</v>
      </c>
      <c r="D148" s="26"/>
      <c r="E148" s="26"/>
      <c r="F148" s="26">
        <v>6</v>
      </c>
      <c r="G148" s="26">
        <v>5</v>
      </c>
      <c r="H148" s="26"/>
      <c r="I148" s="26"/>
      <c r="J148" s="26"/>
      <c r="K148" s="26"/>
      <c r="L148" s="26"/>
      <c r="M148" s="26"/>
      <c r="N148" s="26"/>
      <c r="O148" s="26"/>
      <c r="P148" s="26"/>
      <c r="Q148" s="26"/>
    </row>
    <row r="149" spans="1:17" ht="15" x14ac:dyDescent="0.25">
      <c r="A149" s="28">
        <v>23</v>
      </c>
      <c r="B149" s="26">
        <f t="shared" si="4"/>
        <v>4</v>
      </c>
      <c r="C149" s="25" t="s">
        <v>142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>
        <v>7</v>
      </c>
      <c r="O149" s="26">
        <v>4</v>
      </c>
      <c r="P149" s="26"/>
      <c r="Q149" s="26"/>
    </row>
    <row r="150" spans="1:17" ht="15" x14ac:dyDescent="0.25">
      <c r="A150" s="28">
        <v>24</v>
      </c>
      <c r="B150" s="26">
        <f t="shared" si="4"/>
        <v>4</v>
      </c>
      <c r="C150" s="25" t="s">
        <v>110</v>
      </c>
      <c r="D150" s="26"/>
      <c r="E150" s="26"/>
      <c r="F150" s="26">
        <v>7</v>
      </c>
      <c r="G150" s="26">
        <v>4</v>
      </c>
      <c r="H150" s="26"/>
      <c r="I150" s="26"/>
      <c r="J150" s="26"/>
      <c r="K150" s="26"/>
      <c r="L150" s="26"/>
      <c r="M150" s="26"/>
      <c r="N150" s="26"/>
      <c r="O150" s="26"/>
      <c r="P150" s="26"/>
      <c r="Q150" s="26"/>
    </row>
    <row r="151" spans="1:17" ht="15" x14ac:dyDescent="0.25">
      <c r="A151" s="28">
        <v>25</v>
      </c>
      <c r="B151" s="26">
        <f t="shared" si="4"/>
        <v>3</v>
      </c>
      <c r="C151" s="29" t="s">
        <v>10</v>
      </c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>
        <v>9</v>
      </c>
      <c r="Q151" s="26">
        <v>3</v>
      </c>
    </row>
    <row r="152" spans="1:17" ht="15" x14ac:dyDescent="0.25">
      <c r="A152" s="28">
        <v>26</v>
      </c>
      <c r="B152" s="26">
        <f t="shared" si="4"/>
        <v>3</v>
      </c>
      <c r="C152" s="35" t="s">
        <v>116</v>
      </c>
      <c r="D152" s="26"/>
      <c r="E152" s="26"/>
      <c r="F152" s="26" t="s">
        <v>73</v>
      </c>
      <c r="G152" s="26"/>
      <c r="H152" s="26"/>
      <c r="I152" s="26"/>
      <c r="J152" s="26">
        <v>8</v>
      </c>
      <c r="K152" s="26">
        <v>3</v>
      </c>
      <c r="L152" s="26" t="s">
        <v>51</v>
      </c>
      <c r="M152" s="26"/>
      <c r="N152" s="26"/>
      <c r="O152" s="26"/>
      <c r="P152" s="26"/>
      <c r="Q152" s="26"/>
    </row>
    <row r="153" spans="1:17" ht="15" x14ac:dyDescent="0.25">
      <c r="A153" s="28">
        <v>27</v>
      </c>
      <c r="B153" s="26">
        <f t="shared" si="4"/>
        <v>3</v>
      </c>
      <c r="C153" s="25" t="s">
        <v>65</v>
      </c>
      <c r="D153" s="26">
        <v>8</v>
      </c>
      <c r="E153" s="26">
        <v>3</v>
      </c>
      <c r="F153" s="26"/>
      <c r="G153" s="26"/>
      <c r="H153" s="26"/>
      <c r="I153" s="26"/>
      <c r="J153" s="26"/>
      <c r="K153" s="26"/>
      <c r="L153" s="26"/>
      <c r="M153" s="26"/>
      <c r="N153" s="33" t="s">
        <v>37</v>
      </c>
      <c r="O153" s="34"/>
      <c r="P153" s="33"/>
      <c r="Q153" s="34"/>
    </row>
    <row r="154" spans="1:17" ht="15" x14ac:dyDescent="0.25">
      <c r="A154" s="28">
        <v>28</v>
      </c>
      <c r="B154" s="26">
        <f t="shared" si="4"/>
        <v>2.5</v>
      </c>
      <c r="C154" s="38" t="s">
        <v>34</v>
      </c>
      <c r="D154" s="26">
        <v>19</v>
      </c>
      <c r="E154" s="26">
        <v>1</v>
      </c>
      <c r="F154" s="26"/>
      <c r="G154" s="26"/>
      <c r="H154" s="26"/>
      <c r="I154" s="26"/>
      <c r="J154" s="26"/>
      <c r="K154" s="26"/>
      <c r="L154" s="26"/>
      <c r="M154" s="26"/>
      <c r="N154" s="33"/>
      <c r="O154" s="34"/>
      <c r="P154" s="33">
        <v>11</v>
      </c>
      <c r="Q154" s="34">
        <v>1.5</v>
      </c>
    </row>
    <row r="155" spans="1:17" ht="15" x14ac:dyDescent="0.25">
      <c r="A155" s="28">
        <v>29</v>
      </c>
      <c r="B155" s="26">
        <f t="shared" si="4"/>
        <v>2.5</v>
      </c>
      <c r="C155" s="29" t="s">
        <v>42</v>
      </c>
      <c r="D155" s="26">
        <v>23</v>
      </c>
      <c r="E155" s="26">
        <v>1</v>
      </c>
      <c r="F155" s="26"/>
      <c r="G155" s="26"/>
      <c r="H155" s="26"/>
      <c r="I155" s="26"/>
      <c r="J155" s="26"/>
      <c r="K155" s="26"/>
      <c r="L155" s="26"/>
      <c r="M155" s="26"/>
      <c r="N155" s="33"/>
      <c r="O155" s="34"/>
      <c r="P155" s="33">
        <v>12</v>
      </c>
      <c r="Q155" s="34">
        <v>1.5</v>
      </c>
    </row>
    <row r="156" spans="1:17" ht="15" x14ac:dyDescent="0.25">
      <c r="A156" s="28">
        <v>30</v>
      </c>
      <c r="B156" s="26">
        <f t="shared" si="4"/>
        <v>2</v>
      </c>
      <c r="C156" s="36" t="s">
        <v>54</v>
      </c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>
        <v>9</v>
      </c>
      <c r="O156" s="26">
        <v>2</v>
      </c>
      <c r="P156" s="26"/>
      <c r="Q156" s="26"/>
    </row>
    <row r="157" spans="1:17" ht="15" x14ac:dyDescent="0.25">
      <c r="A157" s="28">
        <v>31</v>
      </c>
      <c r="B157" s="26">
        <f t="shared" si="4"/>
        <v>2</v>
      </c>
      <c r="C157" s="36" t="s">
        <v>85</v>
      </c>
      <c r="D157" s="26">
        <v>13</v>
      </c>
      <c r="E157" s="26">
        <v>1</v>
      </c>
      <c r="F157" s="26"/>
      <c r="G157" s="26"/>
      <c r="H157" s="26"/>
      <c r="I157" s="26"/>
      <c r="J157" s="26"/>
      <c r="K157" s="26"/>
      <c r="L157" s="26">
        <v>10</v>
      </c>
      <c r="M157" s="26">
        <v>1</v>
      </c>
      <c r="N157" s="26" t="s">
        <v>73</v>
      </c>
      <c r="O157" s="26"/>
      <c r="P157" s="26"/>
      <c r="Q157" s="26"/>
    </row>
    <row r="158" spans="1:17" ht="15" x14ac:dyDescent="0.25">
      <c r="A158" s="28">
        <v>32</v>
      </c>
      <c r="B158" s="26">
        <f t="shared" si="4"/>
        <v>2</v>
      </c>
      <c r="C158" s="25" t="s">
        <v>134</v>
      </c>
      <c r="D158" s="26"/>
      <c r="E158" s="26"/>
      <c r="F158" s="26"/>
      <c r="G158" s="26"/>
      <c r="H158" s="26"/>
      <c r="I158" s="26"/>
      <c r="J158" s="26">
        <v>9</v>
      </c>
      <c r="K158" s="26">
        <v>2</v>
      </c>
      <c r="L158" s="26"/>
      <c r="M158" s="26"/>
      <c r="N158" s="26"/>
      <c r="O158" s="26"/>
      <c r="P158" s="26"/>
      <c r="Q158" s="26"/>
    </row>
    <row r="159" spans="1:17" ht="15" x14ac:dyDescent="0.25">
      <c r="A159" s="28">
        <v>33</v>
      </c>
      <c r="B159" s="26">
        <f t="shared" ref="B159:B195" si="5">E159+G159+I159+K159+M159+O159+Q159</f>
        <v>2</v>
      </c>
      <c r="C159" s="29" t="s">
        <v>111</v>
      </c>
      <c r="D159" s="26"/>
      <c r="E159" s="26"/>
      <c r="F159" s="26">
        <v>10</v>
      </c>
      <c r="G159" s="26">
        <v>1</v>
      </c>
      <c r="H159" s="26"/>
      <c r="I159" s="26"/>
      <c r="J159" s="26">
        <v>14</v>
      </c>
      <c r="K159" s="26">
        <v>1</v>
      </c>
      <c r="L159" s="26"/>
      <c r="M159" s="26"/>
      <c r="N159" s="26"/>
      <c r="O159" s="26"/>
      <c r="P159" s="26"/>
      <c r="Q159" s="26"/>
    </row>
    <row r="160" spans="1:17" ht="15" x14ac:dyDescent="0.25">
      <c r="A160" s="28">
        <v>34</v>
      </c>
      <c r="B160" s="26">
        <f t="shared" si="5"/>
        <v>1.5</v>
      </c>
      <c r="C160" s="35" t="s">
        <v>153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>
        <v>10</v>
      </c>
      <c r="Q160" s="26">
        <v>1.5</v>
      </c>
    </row>
    <row r="161" spans="1:17" ht="15" x14ac:dyDescent="0.25">
      <c r="A161" s="28">
        <v>35</v>
      </c>
      <c r="B161" s="26">
        <f t="shared" si="5"/>
        <v>1</v>
      </c>
      <c r="C161" s="25" t="s">
        <v>78</v>
      </c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>
        <v>12</v>
      </c>
      <c r="O161" s="26">
        <v>1</v>
      </c>
      <c r="P161" s="26"/>
      <c r="Q161" s="26"/>
    </row>
    <row r="162" spans="1:17" ht="15" x14ac:dyDescent="0.25">
      <c r="A162" s="28">
        <v>36</v>
      </c>
      <c r="B162" s="26">
        <f t="shared" si="5"/>
        <v>1</v>
      </c>
      <c r="C162" s="25" t="s">
        <v>6</v>
      </c>
      <c r="D162" s="26"/>
      <c r="E162" s="26"/>
      <c r="F162" s="26"/>
      <c r="G162" s="26"/>
      <c r="H162" s="26"/>
      <c r="I162" s="26"/>
      <c r="J162" s="26"/>
      <c r="K162" s="26"/>
      <c r="L162" s="26">
        <v>11</v>
      </c>
      <c r="M162" s="26">
        <v>1</v>
      </c>
      <c r="N162" s="26"/>
      <c r="O162" s="26"/>
      <c r="P162" s="26"/>
      <c r="Q162" s="26"/>
    </row>
    <row r="163" spans="1:17" ht="15" x14ac:dyDescent="0.25">
      <c r="A163" s="28">
        <v>37</v>
      </c>
      <c r="B163" s="26">
        <f t="shared" si="5"/>
        <v>1</v>
      </c>
      <c r="C163" s="25" t="s">
        <v>125</v>
      </c>
      <c r="D163" s="26"/>
      <c r="E163" s="26"/>
      <c r="F163" s="26"/>
      <c r="G163" s="26"/>
      <c r="H163" s="26"/>
      <c r="I163" s="26"/>
      <c r="J163" s="26"/>
      <c r="K163" s="26"/>
      <c r="L163" s="26">
        <v>12</v>
      </c>
      <c r="M163" s="26">
        <v>1</v>
      </c>
      <c r="N163" s="26"/>
      <c r="O163" s="26"/>
      <c r="P163" s="26"/>
      <c r="Q163" s="26"/>
    </row>
    <row r="164" spans="1:17" ht="15" x14ac:dyDescent="0.25">
      <c r="A164" s="28">
        <v>38</v>
      </c>
      <c r="B164" s="26">
        <f t="shared" si="5"/>
        <v>1</v>
      </c>
      <c r="C164" s="25" t="s">
        <v>28</v>
      </c>
      <c r="D164" s="26"/>
      <c r="E164" s="26"/>
      <c r="F164" s="26"/>
      <c r="G164" s="26"/>
      <c r="H164" s="26"/>
      <c r="I164" s="26"/>
      <c r="J164" s="26"/>
      <c r="K164" s="26"/>
      <c r="L164" s="26">
        <v>13</v>
      </c>
      <c r="M164" s="26">
        <v>1</v>
      </c>
      <c r="N164" s="26"/>
      <c r="O164" s="26"/>
      <c r="P164" s="26"/>
      <c r="Q164" s="26"/>
    </row>
    <row r="165" spans="1:17" ht="15" x14ac:dyDescent="0.25">
      <c r="A165" s="28">
        <v>39</v>
      </c>
      <c r="B165" s="26">
        <f t="shared" si="5"/>
        <v>1</v>
      </c>
      <c r="C165" s="25" t="s">
        <v>48</v>
      </c>
      <c r="D165" s="26"/>
      <c r="E165" s="26"/>
      <c r="F165" s="26"/>
      <c r="G165" s="26"/>
      <c r="H165" s="26"/>
      <c r="I165" s="26"/>
      <c r="J165" s="26"/>
      <c r="K165" s="26"/>
      <c r="L165" s="26">
        <v>14</v>
      </c>
      <c r="M165" s="26">
        <v>1</v>
      </c>
      <c r="N165" s="33"/>
      <c r="O165" s="34"/>
      <c r="P165" s="33"/>
      <c r="Q165" s="34"/>
    </row>
    <row r="166" spans="1:17" ht="15" x14ac:dyDescent="0.25">
      <c r="A166" s="28">
        <v>40</v>
      </c>
      <c r="B166" s="26">
        <f t="shared" si="5"/>
        <v>1</v>
      </c>
      <c r="C166" s="25" t="s">
        <v>38</v>
      </c>
      <c r="D166" s="26"/>
      <c r="E166" s="26"/>
      <c r="F166" s="26"/>
      <c r="G166" s="26"/>
      <c r="H166" s="26"/>
      <c r="I166" s="26"/>
      <c r="J166" s="26">
        <v>10</v>
      </c>
      <c r="K166" s="26">
        <v>1</v>
      </c>
      <c r="L166" s="26"/>
      <c r="M166" s="26"/>
      <c r="N166" s="26"/>
      <c r="O166" s="26"/>
      <c r="P166" s="26"/>
      <c r="Q166" s="26"/>
    </row>
    <row r="167" spans="1:17" ht="15" x14ac:dyDescent="0.25">
      <c r="A167" s="28">
        <v>41</v>
      </c>
      <c r="B167" s="26">
        <f t="shared" si="5"/>
        <v>1</v>
      </c>
      <c r="C167" s="25" t="s">
        <v>52</v>
      </c>
      <c r="D167" s="26"/>
      <c r="E167" s="26"/>
      <c r="F167" s="26"/>
      <c r="G167" s="26"/>
      <c r="H167" s="26"/>
      <c r="I167" s="26"/>
      <c r="J167" s="26">
        <v>12</v>
      </c>
      <c r="K167" s="26">
        <v>1</v>
      </c>
      <c r="L167" s="26"/>
      <c r="M167" s="26"/>
      <c r="N167" s="33"/>
      <c r="O167" s="34"/>
      <c r="P167" s="33"/>
      <c r="Q167" s="34"/>
    </row>
    <row r="168" spans="1:17" ht="15" x14ac:dyDescent="0.25">
      <c r="A168" s="28">
        <v>42</v>
      </c>
      <c r="B168" s="26">
        <f t="shared" si="5"/>
        <v>1</v>
      </c>
      <c r="C168" s="35" t="s">
        <v>93</v>
      </c>
      <c r="D168" s="26" t="s">
        <v>73</v>
      </c>
      <c r="E168" s="26"/>
      <c r="F168" s="26"/>
      <c r="G168" s="26"/>
      <c r="H168" s="26"/>
      <c r="I168" s="26"/>
      <c r="J168" s="26">
        <v>15</v>
      </c>
      <c r="K168" s="26">
        <v>1</v>
      </c>
      <c r="L168" s="26"/>
      <c r="M168" s="26"/>
      <c r="N168" s="26"/>
      <c r="O168" s="26"/>
      <c r="P168" s="26"/>
      <c r="Q168" s="26"/>
    </row>
    <row r="169" spans="1:17" ht="15" x14ac:dyDescent="0.25">
      <c r="A169" s="28">
        <v>43</v>
      </c>
      <c r="B169" s="26">
        <f t="shared" si="5"/>
        <v>1</v>
      </c>
      <c r="C169" s="25" t="s">
        <v>35</v>
      </c>
      <c r="D169" s="26"/>
      <c r="E169" s="26"/>
      <c r="F169" s="26"/>
      <c r="G169" s="26"/>
      <c r="H169" s="26"/>
      <c r="I169" s="26"/>
      <c r="J169" s="26">
        <v>16</v>
      </c>
      <c r="K169" s="26">
        <v>1</v>
      </c>
      <c r="L169" s="26"/>
      <c r="M169" s="26"/>
      <c r="N169" s="26"/>
      <c r="O169" s="26"/>
      <c r="P169" s="26"/>
      <c r="Q169" s="26"/>
    </row>
    <row r="170" spans="1:17" ht="15" x14ac:dyDescent="0.25">
      <c r="A170" s="28">
        <v>44</v>
      </c>
      <c r="B170" s="26">
        <f t="shared" si="5"/>
        <v>1</v>
      </c>
      <c r="C170" s="25" t="s">
        <v>120</v>
      </c>
      <c r="D170" s="26"/>
      <c r="E170" s="26"/>
      <c r="F170" s="26"/>
      <c r="G170" s="26"/>
      <c r="H170" s="26"/>
      <c r="I170" s="26"/>
      <c r="J170" s="26">
        <v>17</v>
      </c>
      <c r="K170" s="26">
        <v>1</v>
      </c>
      <c r="L170" s="26"/>
      <c r="M170" s="26"/>
      <c r="N170" s="33"/>
      <c r="O170" s="34"/>
      <c r="P170" s="33"/>
      <c r="Q170" s="34"/>
    </row>
    <row r="171" spans="1:17" ht="15" x14ac:dyDescent="0.25">
      <c r="A171" s="28">
        <v>45</v>
      </c>
      <c r="B171" s="26">
        <f t="shared" si="5"/>
        <v>1</v>
      </c>
      <c r="C171" s="25" t="s">
        <v>127</v>
      </c>
      <c r="D171" s="26"/>
      <c r="E171" s="26"/>
      <c r="F171" s="26"/>
      <c r="G171" s="26"/>
      <c r="H171" s="26"/>
      <c r="I171" s="26"/>
      <c r="J171" s="26">
        <v>19</v>
      </c>
      <c r="K171" s="26">
        <v>1</v>
      </c>
      <c r="L171" s="26"/>
      <c r="M171" s="26"/>
      <c r="N171" s="26"/>
      <c r="O171" s="26"/>
      <c r="P171" s="26"/>
      <c r="Q171" s="26"/>
    </row>
    <row r="172" spans="1:17" ht="15" x14ac:dyDescent="0.25">
      <c r="A172" s="28">
        <v>46</v>
      </c>
      <c r="B172" s="26">
        <f t="shared" si="5"/>
        <v>1</v>
      </c>
      <c r="C172" s="25" t="s">
        <v>121</v>
      </c>
      <c r="D172" s="26"/>
      <c r="E172" s="26"/>
      <c r="F172" s="26"/>
      <c r="G172" s="26"/>
      <c r="H172" s="26"/>
      <c r="I172" s="26"/>
      <c r="J172" s="26">
        <v>20</v>
      </c>
      <c r="K172" s="26">
        <v>1</v>
      </c>
      <c r="L172" s="26"/>
      <c r="M172" s="26"/>
      <c r="N172" s="26"/>
      <c r="O172" s="26"/>
      <c r="P172" s="26"/>
      <c r="Q172" s="26"/>
    </row>
    <row r="173" spans="1:17" ht="15" x14ac:dyDescent="0.25">
      <c r="A173" s="28">
        <v>47</v>
      </c>
      <c r="B173" s="26">
        <f t="shared" si="5"/>
        <v>1</v>
      </c>
      <c r="C173" s="25" t="s">
        <v>122</v>
      </c>
      <c r="D173" s="26"/>
      <c r="E173" s="26"/>
      <c r="F173" s="26"/>
      <c r="G173" s="26"/>
      <c r="H173" s="26"/>
      <c r="I173" s="26"/>
      <c r="J173" s="26">
        <v>21</v>
      </c>
      <c r="K173" s="26">
        <v>1</v>
      </c>
      <c r="L173" s="26"/>
      <c r="M173" s="26"/>
      <c r="N173" s="26"/>
      <c r="O173" s="26"/>
      <c r="P173" s="26"/>
      <c r="Q173" s="26"/>
    </row>
    <row r="174" spans="1:17" ht="15" x14ac:dyDescent="0.25">
      <c r="A174" s="28">
        <v>48</v>
      </c>
      <c r="B174" s="26">
        <f t="shared" si="5"/>
        <v>1</v>
      </c>
      <c r="C174" s="35" t="s">
        <v>112</v>
      </c>
      <c r="D174" s="26"/>
      <c r="E174" s="26"/>
      <c r="F174" s="26">
        <v>11</v>
      </c>
      <c r="G174" s="26">
        <v>1</v>
      </c>
      <c r="H174" s="26"/>
      <c r="I174" s="26"/>
      <c r="J174" s="26"/>
      <c r="K174" s="26"/>
      <c r="L174" s="26"/>
      <c r="M174" s="26"/>
      <c r="N174" s="26"/>
      <c r="O174" s="26"/>
      <c r="P174" s="26"/>
      <c r="Q174" s="26"/>
    </row>
    <row r="175" spans="1:17" ht="15" x14ac:dyDescent="0.25">
      <c r="A175" s="28">
        <v>49</v>
      </c>
      <c r="B175" s="26">
        <f t="shared" si="5"/>
        <v>1</v>
      </c>
      <c r="C175" s="25" t="s">
        <v>76</v>
      </c>
      <c r="D175" s="26">
        <v>10</v>
      </c>
      <c r="E175" s="26">
        <v>1</v>
      </c>
      <c r="F175" s="26"/>
      <c r="G175" s="26"/>
      <c r="H175" s="26"/>
      <c r="I175" s="26"/>
      <c r="J175" s="26"/>
      <c r="K175" s="26"/>
      <c r="L175" s="26"/>
      <c r="M175" s="26"/>
      <c r="N175" s="33"/>
      <c r="O175" s="34"/>
      <c r="P175" s="33"/>
      <c r="Q175" s="34"/>
    </row>
    <row r="176" spans="1:17" ht="15" x14ac:dyDescent="0.25">
      <c r="A176" s="28">
        <v>50</v>
      </c>
      <c r="B176" s="26">
        <f t="shared" si="5"/>
        <v>1</v>
      </c>
      <c r="C176" s="25" t="s">
        <v>62</v>
      </c>
      <c r="D176" s="26">
        <v>11</v>
      </c>
      <c r="E176" s="26">
        <v>1</v>
      </c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</row>
    <row r="177" spans="1:17" ht="15" x14ac:dyDescent="0.25">
      <c r="A177" s="28">
        <v>51</v>
      </c>
      <c r="B177" s="26">
        <f t="shared" si="5"/>
        <v>1</v>
      </c>
      <c r="C177" s="25" t="s">
        <v>66</v>
      </c>
      <c r="D177" s="26">
        <v>12</v>
      </c>
      <c r="E177" s="26">
        <v>1</v>
      </c>
      <c r="F177" s="26"/>
      <c r="G177" s="26"/>
      <c r="H177" s="26"/>
      <c r="I177" s="26"/>
      <c r="J177" s="26"/>
      <c r="K177" s="26"/>
      <c r="L177" s="26"/>
      <c r="M177" s="26"/>
      <c r="N177" s="33"/>
      <c r="O177" s="34"/>
      <c r="P177" s="33"/>
      <c r="Q177" s="34"/>
    </row>
    <row r="178" spans="1:17" ht="15" x14ac:dyDescent="0.25">
      <c r="A178" s="28">
        <v>52</v>
      </c>
      <c r="B178" s="26">
        <f t="shared" si="5"/>
        <v>1</v>
      </c>
      <c r="C178" s="25" t="s">
        <v>69</v>
      </c>
      <c r="D178" s="26">
        <v>14</v>
      </c>
      <c r="E178" s="26">
        <v>1</v>
      </c>
      <c r="F178" s="26"/>
      <c r="G178" s="26"/>
      <c r="H178" s="26"/>
      <c r="I178" s="26"/>
      <c r="J178" s="26"/>
      <c r="K178" s="26"/>
      <c r="L178" s="26"/>
      <c r="M178" s="26"/>
      <c r="N178" s="33"/>
      <c r="O178" s="34"/>
      <c r="P178" s="33"/>
      <c r="Q178" s="34"/>
    </row>
    <row r="179" spans="1:17" ht="15" x14ac:dyDescent="0.25">
      <c r="A179" s="28">
        <v>53</v>
      </c>
      <c r="B179" s="26">
        <f t="shared" si="5"/>
        <v>1</v>
      </c>
      <c r="C179" s="35" t="s">
        <v>68</v>
      </c>
      <c r="D179" s="26">
        <v>16</v>
      </c>
      <c r="E179" s="26">
        <v>1</v>
      </c>
      <c r="F179" s="26"/>
      <c r="G179" s="26"/>
      <c r="H179" s="26"/>
      <c r="I179" s="26"/>
      <c r="J179" s="26"/>
      <c r="K179" s="26"/>
      <c r="L179" s="26"/>
      <c r="M179" s="26"/>
      <c r="N179" s="33"/>
      <c r="O179" s="34"/>
      <c r="P179" s="33"/>
      <c r="Q179" s="34"/>
    </row>
    <row r="180" spans="1:17" ht="15" x14ac:dyDescent="0.25">
      <c r="A180" s="28">
        <v>54</v>
      </c>
      <c r="B180" s="26">
        <f t="shared" si="5"/>
        <v>1</v>
      </c>
      <c r="C180" s="36" t="s">
        <v>86</v>
      </c>
      <c r="D180" s="26">
        <v>17</v>
      </c>
      <c r="E180" s="26">
        <v>1</v>
      </c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</row>
    <row r="181" spans="1:17" ht="15" x14ac:dyDescent="0.25">
      <c r="A181" s="28">
        <v>55</v>
      </c>
      <c r="B181" s="26">
        <f t="shared" si="5"/>
        <v>1</v>
      </c>
      <c r="C181" s="25" t="s">
        <v>72</v>
      </c>
      <c r="D181" s="26">
        <v>18</v>
      </c>
      <c r="E181" s="26">
        <v>1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</row>
    <row r="182" spans="1:17" ht="15" x14ac:dyDescent="0.25">
      <c r="A182" s="28">
        <v>56</v>
      </c>
      <c r="B182" s="26">
        <f t="shared" si="5"/>
        <v>1</v>
      </c>
      <c r="C182" s="36" t="s">
        <v>87</v>
      </c>
      <c r="D182" s="26">
        <v>20</v>
      </c>
      <c r="E182" s="26">
        <v>1</v>
      </c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</row>
    <row r="183" spans="1:17" ht="15" x14ac:dyDescent="0.25">
      <c r="A183" s="28">
        <v>57</v>
      </c>
      <c r="B183" s="26">
        <f t="shared" si="5"/>
        <v>1</v>
      </c>
      <c r="C183" s="25" t="s">
        <v>89</v>
      </c>
      <c r="D183" s="26">
        <v>22</v>
      </c>
      <c r="E183" s="26">
        <v>1</v>
      </c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</row>
    <row r="184" spans="1:17" ht="15" x14ac:dyDescent="0.25">
      <c r="A184" s="28">
        <v>58</v>
      </c>
      <c r="B184" s="26">
        <f t="shared" si="5"/>
        <v>0</v>
      </c>
      <c r="C184" s="25" t="s">
        <v>113</v>
      </c>
      <c r="D184" s="26"/>
      <c r="E184" s="26"/>
      <c r="F184" s="26" t="s">
        <v>73</v>
      </c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</row>
    <row r="185" spans="1:17" ht="15" x14ac:dyDescent="0.25">
      <c r="A185" s="28">
        <v>59</v>
      </c>
      <c r="B185" s="26">
        <f t="shared" si="5"/>
        <v>0</v>
      </c>
      <c r="C185" s="25" t="s">
        <v>114</v>
      </c>
      <c r="D185" s="26"/>
      <c r="E185" s="26"/>
      <c r="F185" s="26" t="s">
        <v>73</v>
      </c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</row>
    <row r="186" spans="1:17" ht="15" x14ac:dyDescent="0.25">
      <c r="A186" s="28">
        <v>60</v>
      </c>
      <c r="B186" s="26">
        <f t="shared" si="5"/>
        <v>0</v>
      </c>
      <c r="C186" s="29" t="s">
        <v>115</v>
      </c>
      <c r="D186" s="26"/>
      <c r="E186" s="26"/>
      <c r="F186" s="26" t="s">
        <v>73</v>
      </c>
      <c r="G186" s="26"/>
      <c r="H186" s="26"/>
      <c r="I186" s="26"/>
      <c r="J186" s="26"/>
      <c r="K186" s="26"/>
      <c r="L186" s="26"/>
      <c r="M186" s="26"/>
      <c r="N186" s="33"/>
      <c r="O186" s="34"/>
      <c r="P186" s="33"/>
      <c r="Q186" s="34"/>
    </row>
    <row r="187" spans="1:17" ht="15" x14ac:dyDescent="0.25">
      <c r="A187" s="28">
        <v>61</v>
      </c>
      <c r="B187" s="26">
        <f t="shared" si="5"/>
        <v>0</v>
      </c>
      <c r="C187" s="35" t="s">
        <v>116</v>
      </c>
      <c r="D187" s="26"/>
      <c r="E187" s="26"/>
      <c r="F187" s="26" t="s">
        <v>73</v>
      </c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</row>
    <row r="188" spans="1:17" ht="15" x14ac:dyDescent="0.25">
      <c r="A188" s="28">
        <v>62</v>
      </c>
      <c r="B188" s="26">
        <f t="shared" si="5"/>
        <v>0</v>
      </c>
      <c r="C188" s="25" t="s">
        <v>117</v>
      </c>
      <c r="D188" s="26"/>
      <c r="E188" s="26"/>
      <c r="F188" s="26" t="s">
        <v>73</v>
      </c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</row>
    <row r="189" spans="1:17" ht="15" x14ac:dyDescent="0.25">
      <c r="A189" s="28">
        <v>63</v>
      </c>
      <c r="B189" s="26">
        <f t="shared" si="5"/>
        <v>0</v>
      </c>
      <c r="C189" s="25" t="s">
        <v>87</v>
      </c>
      <c r="D189" s="26"/>
      <c r="E189" s="26"/>
      <c r="F189" s="26" t="s">
        <v>73</v>
      </c>
      <c r="G189" s="26"/>
      <c r="H189" s="26"/>
      <c r="I189" s="26"/>
      <c r="J189" s="26"/>
      <c r="K189" s="26"/>
      <c r="L189" s="26"/>
      <c r="M189" s="26"/>
      <c r="N189" s="33"/>
      <c r="O189" s="34"/>
      <c r="P189" s="33"/>
      <c r="Q189" s="34"/>
    </row>
    <row r="190" spans="1:17" ht="15" x14ac:dyDescent="0.25">
      <c r="A190" s="28">
        <v>64</v>
      </c>
      <c r="B190" s="26">
        <f t="shared" si="5"/>
        <v>0</v>
      </c>
      <c r="C190" s="29" t="s">
        <v>56</v>
      </c>
      <c r="D190" s="26"/>
      <c r="E190" s="26"/>
      <c r="F190" s="26" t="s">
        <v>73</v>
      </c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</row>
    <row r="191" spans="1:17" ht="15" x14ac:dyDescent="0.25">
      <c r="A191" s="28">
        <v>65</v>
      </c>
      <c r="B191" s="26">
        <f t="shared" si="5"/>
        <v>0</v>
      </c>
      <c r="C191" s="35" t="s">
        <v>90</v>
      </c>
      <c r="D191" s="26" t="s">
        <v>73</v>
      </c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</row>
    <row r="192" spans="1:17" ht="15" x14ac:dyDescent="0.25">
      <c r="A192" s="28">
        <v>66</v>
      </c>
      <c r="B192" s="26">
        <f t="shared" si="5"/>
        <v>0</v>
      </c>
      <c r="C192" s="25" t="s">
        <v>4</v>
      </c>
      <c r="D192" s="26" t="s">
        <v>73</v>
      </c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</row>
    <row r="193" spans="1:17" ht="15" x14ac:dyDescent="0.25">
      <c r="A193" s="28">
        <v>67</v>
      </c>
      <c r="B193" s="26">
        <f t="shared" si="5"/>
        <v>0</v>
      </c>
      <c r="C193" s="25" t="s">
        <v>91</v>
      </c>
      <c r="D193" s="26" t="s">
        <v>73</v>
      </c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</row>
    <row r="194" spans="1:17" ht="15" x14ac:dyDescent="0.25">
      <c r="A194" s="28">
        <v>68</v>
      </c>
      <c r="B194" s="26">
        <f t="shared" si="5"/>
        <v>0</v>
      </c>
      <c r="C194" s="36" t="s">
        <v>92</v>
      </c>
      <c r="D194" s="26" t="s">
        <v>73</v>
      </c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</row>
    <row r="195" spans="1:17" ht="15" x14ac:dyDescent="0.25">
      <c r="A195" s="28">
        <v>69</v>
      </c>
      <c r="B195" s="26">
        <f t="shared" si="5"/>
        <v>0</v>
      </c>
      <c r="C195" s="29" t="s">
        <v>79</v>
      </c>
      <c r="D195" s="26" t="s">
        <v>73</v>
      </c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</row>
    <row r="196" spans="1:17" ht="15" x14ac:dyDescent="0.25">
      <c r="A196" s="28"/>
      <c r="B196" s="26"/>
      <c r="C196" s="25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</row>
    <row r="197" spans="1:17" ht="15" x14ac:dyDescent="0.25">
      <c r="A197" s="28"/>
      <c r="B197" s="26"/>
      <c r="C197" s="25"/>
      <c r="D197" s="26">
        <v>32</v>
      </c>
      <c r="E197" s="26"/>
      <c r="F197" s="26">
        <v>18</v>
      </c>
      <c r="G197" s="26"/>
      <c r="H197" s="26"/>
      <c r="I197" s="26"/>
      <c r="J197" s="26">
        <v>23</v>
      </c>
      <c r="K197" s="26"/>
      <c r="L197" s="26">
        <v>15</v>
      </c>
      <c r="M197" s="26"/>
      <c r="N197" s="26">
        <v>14</v>
      </c>
      <c r="O197" s="26"/>
      <c r="P197" s="26">
        <v>12</v>
      </c>
      <c r="Q197" s="26"/>
    </row>
  </sheetData>
  <sheetProtection formatCells="0" formatColumns="0" formatRows="0" insertColumns="0" insertRows="0" insertHyperlinks="0" deleteColumns="0" deleteRows="0" sort="0" autoFilter="0" pivotTables="0"/>
  <mergeCells count="35">
    <mergeCell ref="P1:Q1"/>
    <mergeCell ref="P17:Q17"/>
    <mergeCell ref="P54:Q54"/>
    <mergeCell ref="P91:Q91"/>
    <mergeCell ref="P125:Q125"/>
    <mergeCell ref="N125:O125"/>
    <mergeCell ref="D125:E125"/>
    <mergeCell ref="F125:G125"/>
    <mergeCell ref="H125:I125"/>
    <mergeCell ref="J125:K125"/>
    <mergeCell ref="L125:M125"/>
    <mergeCell ref="N1:O1"/>
    <mergeCell ref="N17:O17"/>
    <mergeCell ref="N54:O54"/>
    <mergeCell ref="N91:O91"/>
    <mergeCell ref="H1:I1"/>
    <mergeCell ref="H17:I17"/>
    <mergeCell ref="H54:I54"/>
    <mergeCell ref="H91:I91"/>
    <mergeCell ref="L1:M1"/>
    <mergeCell ref="L17:M17"/>
    <mergeCell ref="L54:M54"/>
    <mergeCell ref="L91:M91"/>
    <mergeCell ref="J1:K1"/>
    <mergeCell ref="J17:K17"/>
    <mergeCell ref="J54:K54"/>
    <mergeCell ref="J91:K91"/>
    <mergeCell ref="D54:E54"/>
    <mergeCell ref="F54:G54"/>
    <mergeCell ref="D91:E91"/>
    <mergeCell ref="F91:G91"/>
    <mergeCell ref="D1:E1"/>
    <mergeCell ref="F1:G1"/>
    <mergeCell ref="D17:E17"/>
    <mergeCell ref="F17:G17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B1" zoomScale="85" zoomScaleNormal="85" workbookViewId="0">
      <selection activeCell="D1" sqref="D1:E1"/>
    </sheetView>
  </sheetViews>
  <sheetFormatPr defaultRowHeight="15" x14ac:dyDescent="0.25"/>
  <cols>
    <col min="3" max="3" width="34.28515625" bestFit="1" customWidth="1"/>
    <col min="4" max="4" width="5.85546875" bestFit="1" customWidth="1"/>
    <col min="5" max="5" width="6.42578125" bestFit="1" customWidth="1"/>
    <col min="6" max="6" width="5.85546875" bestFit="1" customWidth="1"/>
    <col min="7" max="7" width="6.42578125" bestFit="1" customWidth="1"/>
    <col min="8" max="8" width="5.85546875" bestFit="1" customWidth="1"/>
    <col min="9" max="9" width="6.42578125" bestFit="1" customWidth="1"/>
    <col min="10" max="10" width="5.85546875" bestFit="1" customWidth="1"/>
    <col min="11" max="11" width="6.42578125" bestFit="1" customWidth="1"/>
    <col min="12" max="12" width="5.85546875" bestFit="1" customWidth="1"/>
    <col min="13" max="13" width="6.42578125" bestFit="1" customWidth="1"/>
    <col min="14" max="14" width="6.85546875" bestFit="1" customWidth="1"/>
    <col min="15" max="15" width="7.28515625" bestFit="1" customWidth="1"/>
  </cols>
  <sheetData>
    <row r="1" spans="1:17" ht="15.75" x14ac:dyDescent="0.25">
      <c r="A1" s="13" t="s">
        <v>18</v>
      </c>
      <c r="B1" s="8" t="s">
        <v>16</v>
      </c>
      <c r="C1" s="6" t="s">
        <v>17</v>
      </c>
      <c r="D1" s="50" t="s">
        <v>20</v>
      </c>
      <c r="E1" s="50"/>
      <c r="F1" s="49" t="s">
        <v>21</v>
      </c>
      <c r="G1" s="49"/>
      <c r="H1" s="49" t="s">
        <v>23</v>
      </c>
      <c r="I1" s="49"/>
      <c r="J1" s="49" t="s">
        <v>25</v>
      </c>
      <c r="K1" s="49"/>
      <c r="L1" s="49" t="s">
        <v>29</v>
      </c>
      <c r="M1" s="49"/>
      <c r="N1" s="49" t="s">
        <v>32</v>
      </c>
      <c r="O1" s="49"/>
      <c r="P1" s="49" t="s">
        <v>32</v>
      </c>
      <c r="Q1" s="49"/>
    </row>
    <row r="2" spans="1:17" ht="15.75" x14ac:dyDescent="0.25">
      <c r="A2" s="14"/>
      <c r="B2" s="15"/>
      <c r="C2" s="12"/>
      <c r="D2" s="9" t="s">
        <v>18</v>
      </c>
      <c r="E2" s="10" t="s">
        <v>16</v>
      </c>
      <c r="F2" s="9" t="s">
        <v>18</v>
      </c>
      <c r="G2" s="10" t="s">
        <v>16</v>
      </c>
      <c r="H2" s="9" t="s">
        <v>18</v>
      </c>
      <c r="I2" s="10" t="s">
        <v>16</v>
      </c>
      <c r="J2" s="9" t="s">
        <v>18</v>
      </c>
      <c r="K2" s="10" t="s">
        <v>16</v>
      </c>
      <c r="L2" s="9" t="s">
        <v>18</v>
      </c>
      <c r="M2" s="10" t="s">
        <v>16</v>
      </c>
      <c r="N2" s="16" t="s">
        <v>18</v>
      </c>
      <c r="O2" s="7" t="s">
        <v>16</v>
      </c>
      <c r="P2" s="44" t="s">
        <v>18</v>
      </c>
      <c r="Q2" s="7" t="s">
        <v>16</v>
      </c>
    </row>
    <row r="3" spans="1:17" x14ac:dyDescent="0.25">
      <c r="A3" s="3"/>
      <c r="B3" s="3">
        <f>E3+G3+I3+K3+M3+O3</f>
        <v>164</v>
      </c>
      <c r="C3" s="11" t="s">
        <v>22</v>
      </c>
      <c r="D3" s="45">
        <v>1</v>
      </c>
      <c r="E3" s="45">
        <v>34</v>
      </c>
      <c r="F3" s="45">
        <v>1</v>
      </c>
      <c r="G3" s="45">
        <v>34</v>
      </c>
      <c r="H3" s="45"/>
      <c r="I3" s="45"/>
      <c r="J3" s="45">
        <v>1</v>
      </c>
      <c r="K3" s="45">
        <v>30</v>
      </c>
      <c r="L3" s="45">
        <v>1</v>
      </c>
      <c r="M3" s="45">
        <v>32</v>
      </c>
      <c r="N3" s="45">
        <v>1</v>
      </c>
      <c r="O3" s="45">
        <v>34</v>
      </c>
      <c r="P3" s="45">
        <v>1</v>
      </c>
      <c r="Q3" s="45">
        <v>54</v>
      </c>
    </row>
    <row r="4" spans="1:17" x14ac:dyDescent="0.25">
      <c r="A4" s="3"/>
      <c r="B4" s="3">
        <f t="shared" ref="B4:B9" si="0">E4+G4+I4+K4+M4+O4+Q4</f>
        <v>114</v>
      </c>
      <c r="C4" s="11" t="s">
        <v>147</v>
      </c>
      <c r="D4" s="45"/>
      <c r="E4" s="45"/>
      <c r="F4" s="45">
        <v>3</v>
      </c>
      <c r="G4" s="45">
        <v>23</v>
      </c>
      <c r="H4" s="45"/>
      <c r="I4" s="45"/>
      <c r="J4" s="45">
        <v>2</v>
      </c>
      <c r="K4" s="45">
        <v>28</v>
      </c>
      <c r="L4" s="45"/>
      <c r="M4" s="45"/>
      <c r="N4" s="45">
        <v>2</v>
      </c>
      <c r="O4" s="45">
        <v>21</v>
      </c>
      <c r="P4" s="45">
        <v>2</v>
      </c>
      <c r="Q4" s="45">
        <v>42</v>
      </c>
    </row>
    <row r="5" spans="1:17" x14ac:dyDescent="0.25">
      <c r="A5" s="3"/>
      <c r="B5" s="3">
        <f t="shared" si="0"/>
        <v>100.5</v>
      </c>
      <c r="C5" s="4" t="s">
        <v>148</v>
      </c>
      <c r="D5" s="45">
        <v>3</v>
      </c>
      <c r="E5" s="45">
        <v>13</v>
      </c>
      <c r="F5" s="45">
        <v>5</v>
      </c>
      <c r="G5" s="45">
        <v>10</v>
      </c>
      <c r="H5" s="45"/>
      <c r="I5" s="45"/>
      <c r="J5" s="45">
        <v>3</v>
      </c>
      <c r="K5" s="45">
        <v>10</v>
      </c>
      <c r="L5" s="45">
        <v>2</v>
      </c>
      <c r="M5" s="45">
        <v>17</v>
      </c>
      <c r="N5" s="46">
        <v>3</v>
      </c>
      <c r="O5" s="46">
        <v>19</v>
      </c>
      <c r="P5" s="46">
        <v>3</v>
      </c>
      <c r="Q5" s="46">
        <v>31.5</v>
      </c>
    </row>
    <row r="6" spans="1:17" x14ac:dyDescent="0.25">
      <c r="A6" s="3"/>
      <c r="B6" s="3">
        <f t="shared" si="0"/>
        <v>37</v>
      </c>
      <c r="C6" s="4" t="s">
        <v>144</v>
      </c>
      <c r="D6" s="45">
        <v>4</v>
      </c>
      <c r="E6" s="45">
        <v>3</v>
      </c>
      <c r="F6" s="45">
        <v>4</v>
      </c>
      <c r="G6" s="45">
        <v>21</v>
      </c>
      <c r="H6" s="45"/>
      <c r="I6" s="45"/>
      <c r="J6" s="45"/>
      <c r="K6" s="45"/>
      <c r="L6" s="45">
        <v>3</v>
      </c>
      <c r="M6" s="45">
        <v>7</v>
      </c>
      <c r="N6" s="45">
        <v>4</v>
      </c>
      <c r="O6" s="45">
        <v>6</v>
      </c>
      <c r="P6" s="45"/>
      <c r="Q6" s="45"/>
    </row>
    <row r="7" spans="1:17" x14ac:dyDescent="0.25">
      <c r="A7" s="3"/>
      <c r="B7" s="3">
        <f t="shared" si="0"/>
        <v>27</v>
      </c>
      <c r="C7" s="11" t="s">
        <v>146</v>
      </c>
      <c r="D7" s="45"/>
      <c r="E7" s="45"/>
      <c r="F7" s="45">
        <v>2</v>
      </c>
      <c r="G7" s="45">
        <v>27</v>
      </c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7" x14ac:dyDescent="0.25">
      <c r="A8" s="3"/>
      <c r="B8" s="3">
        <f t="shared" si="0"/>
        <v>21</v>
      </c>
      <c r="C8" s="4" t="s">
        <v>143</v>
      </c>
      <c r="D8" s="45">
        <v>2</v>
      </c>
      <c r="E8" s="45">
        <v>21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7" x14ac:dyDescent="0.25">
      <c r="A9" s="3"/>
      <c r="B9" s="3">
        <f t="shared" si="0"/>
        <v>2</v>
      </c>
      <c r="C9" s="11" t="s">
        <v>145</v>
      </c>
      <c r="D9" s="45">
        <v>5</v>
      </c>
      <c r="E9" s="45">
        <v>2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x14ac:dyDescent="0.25">
      <c r="A10" s="3"/>
      <c r="B10" s="3"/>
      <c r="C10" s="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x14ac:dyDescent="0.25">
      <c r="A11" s="3"/>
      <c r="B11" s="3"/>
      <c r="C11" s="11"/>
      <c r="D11" s="45">
        <v>5</v>
      </c>
      <c r="E11" s="45"/>
      <c r="F11" s="45">
        <v>5</v>
      </c>
      <c r="G11" s="45"/>
      <c r="H11" s="45"/>
      <c r="I11" s="45"/>
      <c r="J11" s="45">
        <v>3</v>
      </c>
      <c r="K11" s="45"/>
      <c r="L11" s="45">
        <v>3</v>
      </c>
      <c r="M11" s="45"/>
      <c r="N11" s="45">
        <v>4</v>
      </c>
      <c r="O11" s="45"/>
      <c r="P11" s="45">
        <v>3</v>
      </c>
      <c r="Q11" s="45"/>
    </row>
  </sheetData>
  <sortState ref="B3:M8">
    <sortCondition descending="1" ref="B3:B8"/>
  </sortState>
  <mergeCells count="7">
    <mergeCell ref="P1:Q1"/>
    <mergeCell ref="N1:O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GSČ asmeniniai</vt:lpstr>
      <vt:lpstr>GSČ Komandiniai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GSKL #1 – Alytus</dc:title>
  <dc:creator>finisas.lt</dc:creator>
  <cp:lastModifiedBy>Silverijus Lapėnas</cp:lastModifiedBy>
  <cp:lastPrinted>2016-05-09T12:00:35Z</cp:lastPrinted>
  <dcterms:created xsi:type="dcterms:W3CDTF">2016-04-16T11:21:57Z</dcterms:created>
  <dcterms:modified xsi:type="dcterms:W3CDTF">2018-10-03T11:12:14Z</dcterms:modified>
  <cp:category>Results file</cp:category>
</cp:coreProperties>
</file>