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30" windowWidth="17235" windowHeight="4515"/>
  </bookViews>
  <sheets>
    <sheet name="Reg" sheetId="1" r:id="rId1"/>
  </sheets>
  <calcPr calcId="144525"/>
</workbook>
</file>

<file path=xl/calcChain.xml><?xml version="1.0" encoding="utf-8"?>
<calcChain xmlns="http://schemas.openxmlformats.org/spreadsheetml/2006/main">
  <c r="S152" i="1" l="1"/>
  <c r="S153" i="1"/>
  <c r="S155" i="1"/>
  <c r="S156" i="1"/>
  <c r="S154" i="1"/>
  <c r="S157" i="1"/>
  <c r="S158" i="1"/>
  <c r="S131" i="1"/>
  <c r="S133" i="1"/>
  <c r="S134" i="1"/>
  <c r="S135" i="1"/>
  <c r="S136" i="1"/>
  <c r="S130" i="1"/>
  <c r="S137" i="1"/>
  <c r="S139" i="1"/>
  <c r="S140" i="1"/>
  <c r="S138" i="1"/>
  <c r="S132" i="1"/>
  <c r="S141" i="1"/>
  <c r="S105" i="1"/>
  <c r="S110" i="1"/>
  <c r="S111" i="1"/>
  <c r="S104" i="1"/>
  <c r="S107" i="1"/>
  <c r="S112" i="1"/>
  <c r="S113" i="1"/>
  <c r="S114" i="1"/>
  <c r="S109" i="1"/>
  <c r="S116" i="1"/>
  <c r="S117" i="1"/>
  <c r="S108" i="1"/>
  <c r="S118" i="1"/>
  <c r="S119" i="1"/>
  <c r="S120" i="1"/>
  <c r="S115" i="1"/>
  <c r="S78" i="1"/>
  <c r="S81" i="1"/>
  <c r="S82" i="1"/>
  <c r="S83" i="1"/>
  <c r="S79" i="1"/>
  <c r="S52" i="1"/>
  <c r="S49" i="1"/>
  <c r="S53" i="1"/>
  <c r="S55" i="1"/>
  <c r="S56" i="1"/>
  <c r="S51" i="1"/>
  <c r="S57" i="1"/>
  <c r="S58" i="1"/>
  <c r="S54" i="1"/>
  <c r="S59" i="1"/>
  <c r="S60" i="1"/>
  <c r="S61" i="1"/>
  <c r="S63" i="1"/>
  <c r="S64" i="1"/>
  <c r="S68" i="1"/>
  <c r="S65" i="1"/>
  <c r="S70" i="1"/>
  <c r="S62" i="1"/>
  <c r="S66" i="1"/>
  <c r="S69" i="1"/>
  <c r="S67" i="1"/>
  <c r="S23" i="1"/>
  <c r="S24" i="1"/>
  <c r="S25" i="1"/>
  <c r="S26" i="1"/>
  <c r="S27" i="1"/>
  <c r="S29" i="1"/>
  <c r="S30" i="1"/>
  <c r="S32" i="1"/>
  <c r="S33" i="1"/>
  <c r="S34" i="1"/>
  <c r="S36" i="1"/>
  <c r="S37" i="1"/>
  <c r="S38" i="1"/>
  <c r="S39" i="1"/>
  <c r="S35" i="1"/>
  <c r="S31" i="1"/>
  <c r="S28" i="1"/>
  <c r="S40" i="1"/>
  <c r="S142" i="1" l="1"/>
  <c r="S106" i="1"/>
  <c r="S121" i="1"/>
  <c r="S92" i="1"/>
  <c r="S94" i="1"/>
  <c r="S84" i="1"/>
  <c r="S127" i="1" l="1"/>
  <c r="S48" i="1"/>
  <c r="S50" i="1"/>
  <c r="S71" i="1"/>
  <c r="S20" i="1" l="1"/>
  <c r="S21" i="1"/>
  <c r="S22" i="1"/>
  <c r="S151" i="1" l="1"/>
  <c r="S150" i="1"/>
  <c r="S159" i="1"/>
  <c r="S143" i="1"/>
  <c r="S129" i="1"/>
  <c r="S128" i="1"/>
  <c r="S12" i="1"/>
  <c r="S9" i="1"/>
  <c r="S11" i="1"/>
  <c r="S10" i="1"/>
  <c r="S8" i="1"/>
  <c r="S19" i="1"/>
  <c r="S41" i="1"/>
  <c r="S18" i="1"/>
  <c r="S47" i="1"/>
  <c r="S80" i="1"/>
  <c r="S77" i="1"/>
  <c r="S101" i="1"/>
  <c r="S103" i="1"/>
  <c r="S102" i="1"/>
  <c r="S93" i="1"/>
  <c r="S90" i="1"/>
  <c r="S91" i="1"/>
</calcChain>
</file>

<file path=xl/sharedStrings.xml><?xml version="1.0" encoding="utf-8"?>
<sst xmlns="http://schemas.openxmlformats.org/spreadsheetml/2006/main" count="594" uniqueCount="192">
  <si>
    <t>D-1600 Junior</t>
  </si>
  <si>
    <t>I etapas</t>
  </si>
  <si>
    <t>II etapas</t>
  </si>
  <si>
    <t>III etapas</t>
  </si>
  <si>
    <t>IV etapas</t>
  </si>
  <si>
    <t>V etapas</t>
  </si>
  <si>
    <t>Taškai</t>
  </si>
  <si>
    <t>Eil. Nr.</t>
  </si>
  <si>
    <t>Start. Nr.</t>
  </si>
  <si>
    <t>Dalyvis</t>
  </si>
  <si>
    <t>Automobilis</t>
  </si>
  <si>
    <t>Klubas</t>
  </si>
  <si>
    <t>Gargždai</t>
  </si>
  <si>
    <t>Marijampolė</t>
  </si>
  <si>
    <t>Kupiškis</t>
  </si>
  <si>
    <t>Vieta</t>
  </si>
  <si>
    <t>Honda Civic</t>
  </si>
  <si>
    <t>asm. įsk.</t>
  </si>
  <si>
    <t>VW Golf III</t>
  </si>
  <si>
    <t>D-1600</t>
  </si>
  <si>
    <t>Žydrūnas Šarkūnas</t>
  </si>
  <si>
    <t>ASK "Extempas"</t>
  </si>
  <si>
    <t>Tomas Skrodenis</t>
  </si>
  <si>
    <t>Romas Stankūnas</t>
  </si>
  <si>
    <t>Andrius Grigaliauskas</t>
  </si>
  <si>
    <t>VW Golf II</t>
  </si>
  <si>
    <t>Ukmergės AMSK</t>
  </si>
  <si>
    <t>Kęstutis Skiezgilas</t>
  </si>
  <si>
    <t>nc</t>
  </si>
  <si>
    <t>D-2000</t>
  </si>
  <si>
    <t>ASK "Žaibas"</t>
  </si>
  <si>
    <t>Dalius Petrauskas</t>
  </si>
  <si>
    <t>Opel Kadett</t>
  </si>
  <si>
    <t>Opel Astra</t>
  </si>
  <si>
    <t>asm isk</t>
  </si>
  <si>
    <t>Mantas Babenskas</t>
  </si>
  <si>
    <t>VAZ klasika</t>
  </si>
  <si>
    <t>OPEN</t>
  </si>
  <si>
    <t>Robertas Janulis</t>
  </si>
  <si>
    <t>Audi Coupe</t>
  </si>
  <si>
    <t>Juozas Kutka</t>
  </si>
  <si>
    <t>Mazda MX3</t>
  </si>
  <si>
    <t>Virginijus Grikšas</t>
  </si>
  <si>
    <t>Subaru Legacy</t>
  </si>
  <si>
    <t>D-2000 Super</t>
  </si>
  <si>
    <t>Komandinė įskaita</t>
  </si>
  <si>
    <t>Komanda</t>
  </si>
  <si>
    <t>2</t>
  </si>
  <si>
    <t>3</t>
  </si>
  <si>
    <t xml:space="preserve"> </t>
  </si>
  <si>
    <t>Egidijus Nevulis</t>
  </si>
  <si>
    <t>Giedrius Zubrickas</t>
  </si>
  <si>
    <t>AMK Ugira Kross</t>
  </si>
  <si>
    <t>VAZ 2101</t>
  </si>
  <si>
    <t>ASK "Feniksas"</t>
  </si>
  <si>
    <t>Dalius Valiukas</t>
  </si>
  <si>
    <t>Všį Kupiškio auto-moto sportas</t>
  </si>
  <si>
    <t>Martynas Pikčilingis</t>
  </si>
  <si>
    <t>Petras Bartkus</t>
  </si>
  <si>
    <t>Gedas Kirdeikis</t>
  </si>
  <si>
    <t>Seat Toledo</t>
  </si>
  <si>
    <t>Telšiai</t>
  </si>
  <si>
    <t>Akmenė</t>
  </si>
  <si>
    <t>Lukas Vajinskis</t>
  </si>
  <si>
    <t>VAZ 2108</t>
  </si>
  <si>
    <t>ASK Šilalė</t>
  </si>
  <si>
    <t>Šakių ASK</t>
  </si>
  <si>
    <t>Ernestas Laurinavičius</t>
  </si>
  <si>
    <t>Ford Fiesta</t>
  </si>
  <si>
    <t>ASK Extempas</t>
  </si>
  <si>
    <t>Mykolas Gailius</t>
  </si>
  <si>
    <t>Nerijus Zarudnevas</t>
  </si>
  <si>
    <t>ASK Žaibas</t>
  </si>
  <si>
    <t>"MOTORSPORT LT+STP"</t>
  </si>
  <si>
    <t>Gvidonas Bajorūnas</t>
  </si>
  <si>
    <t>Darius Čekaitis</t>
  </si>
  <si>
    <t>Skorpiono ASK</t>
  </si>
  <si>
    <t>Vigantas Budrys</t>
  </si>
  <si>
    <t>Erlandas Novogreckis</t>
  </si>
  <si>
    <t>Regimantas Tunyla</t>
  </si>
  <si>
    <t>asm. Įsk.</t>
  </si>
  <si>
    <t>Stasys Brunza</t>
  </si>
  <si>
    <t>VAZ 2103</t>
  </si>
  <si>
    <t>Vismantas Gricius</t>
  </si>
  <si>
    <t>Vidmantas Patlaba</t>
  </si>
  <si>
    <t>Marius Zaramba</t>
  </si>
  <si>
    <t>Kaltinenu AMSK</t>
  </si>
  <si>
    <t>Artūras Viršilas</t>
  </si>
  <si>
    <t>Kęstutis Janukaitis</t>
  </si>
  <si>
    <t>Donatas Sprogys</t>
  </si>
  <si>
    <t xml:space="preserve">BMW 325 </t>
  </si>
  <si>
    <t>Tomas Geležinis</t>
  </si>
  <si>
    <t xml:space="preserve">BMW 325 ix </t>
  </si>
  <si>
    <t>Ivas Stonys</t>
  </si>
  <si>
    <t>Erika Mažeikaitė</t>
  </si>
  <si>
    <t>Vitoldas Sudintas</t>
  </si>
  <si>
    <t>Lukas Pocius</t>
  </si>
  <si>
    <t>Antanas Kulevicius</t>
  </si>
  <si>
    <t>Kęstutis Gedvilas</t>
  </si>
  <si>
    <t>Karolis Daugintis</t>
  </si>
  <si>
    <t>Mindaugas Kanapackis</t>
  </si>
  <si>
    <t xml:space="preserve">VAZ 2101 </t>
  </si>
  <si>
    <t>ASK Feniksas</t>
  </si>
  <si>
    <t>Vadimas Sapovalovas</t>
  </si>
  <si>
    <t xml:space="preserve"> Mazda 626</t>
  </si>
  <si>
    <t>Giedrius Stonys</t>
  </si>
  <si>
    <t>Rimas Geidukis</t>
  </si>
  <si>
    <t>Egidijus Mažeika</t>
  </si>
  <si>
    <t>Evaldas Gaudiešius</t>
  </si>
  <si>
    <t>Edvinas Miknius</t>
  </si>
  <si>
    <t>Andrius Lugauskas</t>
  </si>
  <si>
    <t xml:space="preserve">Buggy AWD </t>
  </si>
  <si>
    <t>Ugira Kross</t>
  </si>
  <si>
    <t>Vytautas Skabeikis</t>
  </si>
  <si>
    <t>Buggy AWD</t>
  </si>
  <si>
    <t>Arnas Kanopeckas</t>
  </si>
  <si>
    <t>Paulius Šniukas</t>
  </si>
  <si>
    <t>D-3A</t>
  </si>
  <si>
    <t>Laurynas Paulauskas</t>
  </si>
  <si>
    <t>Buggy RWD</t>
  </si>
  <si>
    <t>VI etapas</t>
  </si>
  <si>
    <t>Tautvydas Urba</t>
  </si>
  <si>
    <t>Donatas Joniškis</t>
  </si>
  <si>
    <t>Steponas Jančauskis</t>
  </si>
  <si>
    <t>Seat Ibiza</t>
  </si>
  <si>
    <t>Rolandas Babenskas</t>
  </si>
  <si>
    <t>Arminas Zibaitis</t>
  </si>
  <si>
    <t>Deividas Bartkus</t>
  </si>
  <si>
    <t>Tomas Stadalius</t>
  </si>
  <si>
    <t>Deividas Vareika</t>
  </si>
  <si>
    <t>Raimundas Kukenys</t>
  </si>
  <si>
    <t>Pavelas Ivanovas</t>
  </si>
  <si>
    <t>Alvydas Zakys</t>
  </si>
  <si>
    <t>Edvardas Keleris</t>
  </si>
  <si>
    <t>Žilvinas Motiejūnas</t>
  </si>
  <si>
    <t>Arnas Kanapeckas</t>
  </si>
  <si>
    <t>Arūnas Matulis</t>
  </si>
  <si>
    <t>Mindaugas Sidabras</t>
  </si>
  <si>
    <t>BMW 318</t>
  </si>
  <si>
    <t>Audrius Knabikas</t>
  </si>
  <si>
    <t>Artūras Navickas</t>
  </si>
  <si>
    <t>Andrius Šimonis</t>
  </si>
  <si>
    <t>Remigijus Tautvydas</t>
  </si>
  <si>
    <t>Telšių komanda</t>
  </si>
  <si>
    <t>Opel Corsa</t>
  </si>
  <si>
    <t>Autotina</t>
  </si>
  <si>
    <t>VW Golf I</t>
  </si>
  <si>
    <t>BMW 325</t>
  </si>
  <si>
    <t>BMW</t>
  </si>
  <si>
    <t>Paulius Kiudys</t>
  </si>
  <si>
    <t>Kaltinėnų AMSK</t>
  </si>
  <si>
    <t>Ernestas Stumbrys</t>
  </si>
  <si>
    <t>Mazda MX-3</t>
  </si>
  <si>
    <t>Linas Jakubauskas</t>
  </si>
  <si>
    <t>Via Baltica</t>
  </si>
  <si>
    <t>BMW 316</t>
  </si>
  <si>
    <t>Domas Sakalauskas</t>
  </si>
  <si>
    <t>Janis Ščerbickis</t>
  </si>
  <si>
    <t>Latvija</t>
  </si>
  <si>
    <t>Ričardas Lepšys</t>
  </si>
  <si>
    <t>Žilvinas Patlaba</t>
  </si>
  <si>
    <t>VAZ 2106</t>
  </si>
  <si>
    <t>Kęstutis Urbanavičius</t>
  </si>
  <si>
    <t>Z 2105</t>
  </si>
  <si>
    <t>Darius Tamašauskas</t>
  </si>
  <si>
    <t>Dovydas Vaitkevičius</t>
  </si>
  <si>
    <t>Saulius Kairaitis</t>
  </si>
  <si>
    <t>Audi 80</t>
  </si>
  <si>
    <t>Edikas Kazlauskas</t>
  </si>
  <si>
    <t>Audi 90</t>
  </si>
  <si>
    <t>Gytis Lugauskas</t>
  </si>
  <si>
    <t>Audrius Šiliauskas</t>
  </si>
  <si>
    <t>Vytautas Petraška</t>
  </si>
  <si>
    <t>Dainius Pilipavičius</t>
  </si>
  <si>
    <t>VAZ 2105</t>
  </si>
  <si>
    <t>Raivintos ASK</t>
  </si>
  <si>
    <t>Mažeikių ASK</t>
  </si>
  <si>
    <t>Erikas Narbutas</t>
  </si>
  <si>
    <t>Juozas Gerojimas</t>
  </si>
  <si>
    <t>VW Golf</t>
  </si>
  <si>
    <t>VAZ</t>
  </si>
  <si>
    <t>Egidijus Česnelis</t>
  </si>
  <si>
    <t>Mazda MX</t>
  </si>
  <si>
    <t>Eimantas Pavilionis</t>
  </si>
  <si>
    <t>Vytautas Vainauskas</t>
  </si>
  <si>
    <t>Toyota Celica</t>
  </si>
  <si>
    <t>Algirdas Aleksiejus</t>
  </si>
  <si>
    <t>Egidijus Kirdeikis</t>
  </si>
  <si>
    <t>Marius Kisielis</t>
  </si>
  <si>
    <t>ASK Skorpionas</t>
  </si>
  <si>
    <t xml:space="preserve"> - varžybos klasėje neįvyko</t>
  </si>
  <si>
    <t>2014 m. Regioninių automobilių kroso varžybų 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</si>
</sst>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name val="Arial"/>
      <family val="2"/>
      <charset val="186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30" applyNumberFormat="0" applyAlignment="0" applyProtection="0"/>
    <xf numFmtId="0" fontId="13" fillId="29" borderId="31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31" borderId="30" applyNumberFormat="0" applyAlignment="0" applyProtection="0"/>
    <xf numFmtId="0" fontId="20" fillId="0" borderId="35" applyNumberFormat="0" applyFill="0" applyAlignment="0" applyProtection="0"/>
    <xf numFmtId="0" fontId="21" fillId="32" borderId="0" applyNumberFormat="0" applyBorder="0" applyAlignment="0" applyProtection="0"/>
    <xf numFmtId="0" fontId="1" fillId="33" borderId="36" applyNumberFormat="0" applyFont="0" applyAlignment="0" applyProtection="0"/>
    <xf numFmtId="0" fontId="22" fillId="28" borderId="37" applyNumberFormat="0" applyAlignment="0" applyProtection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</cellStyleXfs>
  <cellXfs count="348">
    <xf numFmtId="0" fontId="0" fillId="0" borderId="0" xfId="0"/>
    <xf numFmtId="0" fontId="2" fillId="0" borderId="0" xfId="0" applyNumberFormat="1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3" xfId="0" applyFont="1" applyFill="1" applyBorder="1" applyAlignment="1">
      <alignment horizontal="center"/>
    </xf>
    <xf numFmtId="0" fontId="5" fillId="35" borderId="2" xfId="0" applyFont="1" applyFill="1" applyBorder="1" applyAlignment="1">
      <alignment horizontal="center"/>
    </xf>
    <xf numFmtId="0" fontId="5" fillId="35" borderId="3" xfId="0" applyFont="1" applyFill="1" applyBorder="1" applyAlignment="1">
      <alignment horizontal="center"/>
    </xf>
    <xf numFmtId="0" fontId="5" fillId="35" borderId="10" xfId="0" applyFont="1" applyFill="1" applyBorder="1" applyAlignment="1">
      <alignment horizontal="left"/>
    </xf>
    <xf numFmtId="0" fontId="5" fillId="35" borderId="4" xfId="0" applyFont="1" applyFill="1" applyBorder="1" applyAlignment="1">
      <alignment horizontal="left"/>
    </xf>
    <xf numFmtId="0" fontId="5" fillId="35" borderId="5" xfId="0" applyFont="1" applyFill="1" applyBorder="1" applyAlignment="1">
      <alignment horizontal="left"/>
    </xf>
    <xf numFmtId="0" fontId="5" fillId="35" borderId="6" xfId="0" applyFont="1" applyFill="1" applyBorder="1" applyAlignment="1">
      <alignment horizontal="center"/>
    </xf>
    <xf numFmtId="0" fontId="5" fillId="35" borderId="7" xfId="0" applyFont="1" applyFill="1" applyBorder="1" applyAlignment="1">
      <alignment horizontal="center"/>
    </xf>
    <xf numFmtId="0" fontId="5" fillId="35" borderId="8" xfId="0" applyFont="1" applyFill="1" applyBorder="1" applyAlignment="1">
      <alignment horizontal="center"/>
    </xf>
    <xf numFmtId="0" fontId="5" fillId="35" borderId="9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10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2" fillId="35" borderId="11" xfId="0" applyFont="1" applyFill="1" applyBorder="1" applyAlignment="1">
      <alignment horizontal="center"/>
    </xf>
    <xf numFmtId="0" fontId="2" fillId="34" borderId="4" xfId="0" applyFont="1" applyFill="1" applyBorder="1" applyAlignment="1">
      <alignment horizontal="center"/>
    </xf>
    <xf numFmtId="0" fontId="2" fillId="34" borderId="3" xfId="0" applyFont="1" applyFill="1" applyBorder="1" applyAlignment="1">
      <alignment horizontal="center"/>
    </xf>
    <xf numFmtId="0" fontId="5" fillId="34" borderId="9" xfId="0" applyFont="1" applyFill="1" applyBorder="1" applyAlignment="1">
      <alignment horizontal="center"/>
    </xf>
    <xf numFmtId="0" fontId="2" fillId="34" borderId="5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2" fillId="34" borderId="16" xfId="0" applyFont="1" applyFill="1" applyBorder="1" applyAlignment="1">
      <alignment horizontal="center"/>
    </xf>
    <xf numFmtId="0" fontId="2" fillId="34" borderId="15" xfId="0" applyFont="1" applyFill="1" applyBorder="1" applyAlignment="1">
      <alignment horizontal="center"/>
    </xf>
    <xf numFmtId="0" fontId="5" fillId="35" borderId="14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/>
    </xf>
    <xf numFmtId="0" fontId="5" fillId="35" borderId="9" xfId="0" applyFont="1" applyFill="1" applyBorder="1" applyAlignment="1">
      <alignment horizontal="center" vertical="center"/>
    </xf>
    <xf numFmtId="0" fontId="5" fillId="35" borderId="6" xfId="0" applyFont="1" applyFill="1" applyBorder="1" applyAlignment="1">
      <alignment horizontal="center" vertical="center"/>
    </xf>
    <xf numFmtId="0" fontId="5" fillId="35" borderId="7" xfId="0" applyFont="1" applyFill="1" applyBorder="1" applyAlignment="1">
      <alignment horizontal="center" vertical="center"/>
    </xf>
    <xf numFmtId="0" fontId="5" fillId="34" borderId="8" xfId="0" applyFont="1" applyFill="1" applyBorder="1" applyAlignment="1">
      <alignment horizontal="center" vertical="center"/>
    </xf>
    <xf numFmtId="0" fontId="5" fillId="34" borderId="9" xfId="0" applyFont="1" applyFill="1" applyBorder="1" applyAlignment="1">
      <alignment horizontal="center" vertical="center"/>
    </xf>
    <xf numFmtId="0" fontId="5" fillId="35" borderId="2" xfId="0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left" vertical="center"/>
    </xf>
    <xf numFmtId="0" fontId="5" fillId="35" borderId="3" xfId="0" applyFont="1" applyFill="1" applyBorder="1" applyAlignment="1">
      <alignment horizontal="left" vertical="center"/>
    </xf>
    <xf numFmtId="0" fontId="5" fillId="35" borderId="10" xfId="0" applyFont="1" applyFill="1" applyBorder="1" applyAlignment="1">
      <alignment horizontal="center" vertical="center"/>
    </xf>
    <xf numFmtId="0" fontId="5" fillId="35" borderId="5" xfId="0" applyFont="1" applyFill="1" applyBorder="1" applyAlignment="1">
      <alignment horizontal="center" vertical="center"/>
    </xf>
    <xf numFmtId="0" fontId="5" fillId="35" borderId="4" xfId="0" applyFont="1" applyFill="1" applyBorder="1" applyAlignment="1">
      <alignment horizontal="center" vertical="center"/>
    </xf>
    <xf numFmtId="0" fontId="5" fillId="35" borderId="3" xfId="0" applyFont="1" applyFill="1" applyBorder="1" applyAlignment="1">
      <alignment horizontal="center" vertical="center"/>
    </xf>
    <xf numFmtId="0" fontId="5" fillId="34" borderId="10" xfId="0" applyFont="1" applyFill="1" applyBorder="1" applyAlignment="1">
      <alignment horizontal="center" vertical="center"/>
    </xf>
    <xf numFmtId="0" fontId="5" fillId="34" borderId="5" xfId="0" applyFont="1" applyFill="1" applyBorder="1" applyAlignment="1">
      <alignment horizontal="center" vertical="center"/>
    </xf>
    <xf numFmtId="0" fontId="5" fillId="35" borderId="4" xfId="0" applyFont="1" applyFill="1" applyBorder="1"/>
    <xf numFmtId="0" fontId="5" fillId="35" borderId="3" xfId="0" applyFont="1" applyFill="1" applyBorder="1" applyAlignment="1">
      <alignment horizontal="left"/>
    </xf>
    <xf numFmtId="0" fontId="5" fillId="35" borderId="3" xfId="0" applyFont="1" applyFill="1" applyBorder="1"/>
    <xf numFmtId="0" fontId="5" fillId="34" borderId="10" xfId="0" applyFont="1" applyFill="1" applyBorder="1" applyAlignment="1">
      <alignment horizontal="center"/>
    </xf>
    <xf numFmtId="0" fontId="5" fillId="35" borderId="13" xfId="0" applyFont="1" applyFill="1" applyBorder="1" applyAlignment="1">
      <alignment horizontal="center"/>
    </xf>
    <xf numFmtId="0" fontId="5" fillId="35" borderId="15" xfId="0" applyFont="1" applyFill="1" applyBorder="1" applyAlignment="1">
      <alignment horizontal="center"/>
    </xf>
    <xf numFmtId="0" fontId="5" fillId="35" borderId="16" xfId="0" applyFont="1" applyFill="1" applyBorder="1" applyAlignment="1">
      <alignment horizontal="center"/>
    </xf>
    <xf numFmtId="0" fontId="5" fillId="35" borderId="12" xfId="0" applyFont="1" applyFill="1" applyBorder="1" applyAlignment="1">
      <alignment horizontal="center"/>
    </xf>
    <xf numFmtId="0" fontId="2" fillId="35" borderId="14" xfId="0" applyFont="1" applyFill="1" applyBorder="1" applyAlignment="1">
      <alignment horizontal="center"/>
    </xf>
    <xf numFmtId="0" fontId="2" fillId="35" borderId="6" xfId="0" applyFont="1" applyFill="1" applyBorder="1"/>
    <xf numFmtId="0" fontId="2" fillId="35" borderId="8" xfId="0" applyFont="1" applyFill="1" applyBorder="1" applyAlignment="1">
      <alignment horizontal="center"/>
    </xf>
    <xf numFmtId="0" fontId="2" fillId="35" borderId="9" xfId="0" applyFont="1" applyFill="1" applyBorder="1" applyAlignment="1">
      <alignment horizontal="center"/>
    </xf>
    <xf numFmtId="0" fontId="2" fillId="35" borderId="6" xfId="0" applyFont="1" applyFill="1" applyBorder="1" applyAlignment="1">
      <alignment horizontal="center"/>
    </xf>
    <xf numFmtId="0" fontId="2" fillId="35" borderId="7" xfId="0" applyFont="1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2" fillId="35" borderId="4" xfId="0" applyFont="1" applyFill="1" applyBorder="1"/>
    <xf numFmtId="0" fontId="2" fillId="35" borderId="10" xfId="0" applyFont="1" applyFill="1" applyBorder="1" applyAlignment="1">
      <alignment horizontal="center"/>
    </xf>
    <xf numFmtId="0" fontId="2" fillId="35" borderId="5" xfId="0" applyFont="1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2" fillId="35" borderId="3" xfId="0" applyFont="1" applyFill="1" applyBorder="1" applyAlignment="1">
      <alignment horizontal="center"/>
    </xf>
    <xf numFmtId="0" fontId="2" fillId="35" borderId="16" xfId="0" applyFont="1" applyFill="1" applyBorder="1"/>
    <xf numFmtId="0" fontId="2" fillId="35" borderId="13" xfId="0" applyFont="1" applyFill="1" applyBorder="1" applyAlignment="1">
      <alignment horizontal="center"/>
    </xf>
    <xf numFmtId="0" fontId="2" fillId="35" borderId="15" xfId="0" applyFont="1" applyFill="1" applyBorder="1" applyAlignment="1">
      <alignment horizontal="center"/>
    </xf>
    <xf numFmtId="0" fontId="2" fillId="35" borderId="16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left"/>
    </xf>
    <xf numFmtId="0" fontId="2" fillId="35" borderId="4" xfId="0" applyFont="1" applyFill="1" applyBorder="1" applyAlignment="1">
      <alignment horizontal="left"/>
    </xf>
    <xf numFmtId="0" fontId="2" fillId="35" borderId="5" xfId="0" applyFont="1" applyFill="1" applyBorder="1" applyAlignment="1">
      <alignment horizontal="left"/>
    </xf>
    <xf numFmtId="0" fontId="2" fillId="34" borderId="6" xfId="0" applyFont="1" applyFill="1" applyBorder="1" applyAlignment="1">
      <alignment horizontal="center"/>
    </xf>
    <xf numFmtId="0" fontId="2" fillId="34" borderId="9" xfId="0" applyFont="1" applyFill="1" applyBorder="1" applyAlignment="1">
      <alignment horizontal="center"/>
    </xf>
    <xf numFmtId="0" fontId="2" fillId="35" borderId="3" xfId="0" applyFont="1" applyFill="1" applyBorder="1"/>
    <xf numFmtId="0" fontId="5" fillId="35" borderId="40" xfId="0" applyNumberFormat="1" applyFont="1" applyFill="1" applyBorder="1" applyAlignment="1">
      <alignment horizontal="center"/>
    </xf>
    <xf numFmtId="0" fontId="5" fillId="35" borderId="41" xfId="0" applyNumberFormat="1" applyFont="1" applyFill="1" applyBorder="1" applyAlignment="1">
      <alignment horizontal="center"/>
    </xf>
    <xf numFmtId="0" fontId="5" fillId="35" borderId="42" xfId="0" applyNumberFormat="1" applyFont="1" applyFill="1" applyBorder="1" applyAlignment="1">
      <alignment horizontal="center"/>
    </xf>
    <xf numFmtId="0" fontId="5" fillId="35" borderId="14" xfId="0" applyFont="1" applyFill="1" applyBorder="1" applyAlignment="1">
      <alignment horizontal="center"/>
    </xf>
    <xf numFmtId="0" fontId="2" fillId="35" borderId="8" xfId="0" applyFont="1" applyFill="1" applyBorder="1" applyAlignment="1">
      <alignment horizontal="left"/>
    </xf>
    <xf numFmtId="0" fontId="2" fillId="35" borderId="6" xfId="0" applyFont="1" applyFill="1" applyBorder="1" applyAlignment="1">
      <alignment horizontal="left"/>
    </xf>
    <xf numFmtId="0" fontId="2" fillId="35" borderId="9" xfId="0" applyFont="1" applyFill="1" applyBorder="1" applyAlignment="1">
      <alignment horizontal="left"/>
    </xf>
    <xf numFmtId="0" fontId="5" fillId="35" borderId="11" xfId="0" applyFont="1" applyFill="1" applyBorder="1" applyAlignment="1">
      <alignment horizontal="center"/>
    </xf>
    <xf numFmtId="0" fontId="5" fillId="34" borderId="16" xfId="0" applyFont="1" applyFill="1" applyBorder="1" applyAlignment="1">
      <alignment horizontal="center"/>
    </xf>
    <xf numFmtId="0" fontId="5" fillId="34" borderId="12" xfId="0" applyFont="1" applyFill="1" applyBorder="1" applyAlignment="1">
      <alignment horizontal="center"/>
    </xf>
    <xf numFmtId="0" fontId="5" fillId="0" borderId="40" xfId="0" applyNumberFormat="1" applyFont="1" applyFill="1" applyBorder="1" applyAlignment="1">
      <alignment horizontal="center"/>
    </xf>
    <xf numFmtId="0" fontId="5" fillId="0" borderId="41" xfId="0" applyNumberFormat="1" applyFont="1" applyFill="1" applyBorder="1" applyAlignment="1">
      <alignment horizontal="center"/>
    </xf>
    <xf numFmtId="0" fontId="5" fillId="0" borderId="42" xfId="0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35" borderId="40" xfId="0" applyNumberFormat="1" applyFont="1" applyFill="1" applyBorder="1" applyAlignment="1">
      <alignment horizontal="center"/>
    </xf>
    <xf numFmtId="0" fontId="2" fillId="35" borderId="41" xfId="0" applyNumberFormat="1" applyFont="1" applyFill="1" applyBorder="1" applyAlignment="1">
      <alignment horizontal="center"/>
    </xf>
    <xf numFmtId="0" fontId="2" fillId="35" borderId="42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35" borderId="62" xfId="0" applyFont="1" applyFill="1" applyBorder="1" applyAlignment="1">
      <alignment horizontal="center"/>
    </xf>
    <xf numFmtId="0" fontId="5" fillId="35" borderId="46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34" borderId="46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47" xfId="0" applyFont="1" applyBorder="1"/>
    <xf numFmtId="0" fontId="5" fillId="0" borderId="47" xfId="0" applyFont="1" applyBorder="1"/>
    <xf numFmtId="0" fontId="2" fillId="0" borderId="47" xfId="0" applyFont="1" applyBorder="1"/>
    <xf numFmtId="0" fontId="5" fillId="0" borderId="64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35" borderId="45" xfId="0" applyFont="1" applyFill="1" applyBorder="1" applyAlignment="1">
      <alignment horizontal="center"/>
    </xf>
    <xf numFmtId="0" fontId="2" fillId="35" borderId="48" xfId="0" applyFont="1" applyFill="1" applyBorder="1" applyAlignment="1">
      <alignment horizontal="center"/>
    </xf>
    <xf numFmtId="0" fontId="2" fillId="34" borderId="62" xfId="0" applyFont="1" applyFill="1" applyBorder="1" applyAlignment="1">
      <alignment horizontal="center"/>
    </xf>
    <xf numFmtId="0" fontId="2" fillId="34" borderId="45" xfId="0" applyFont="1" applyFill="1" applyBorder="1" applyAlignment="1">
      <alignment horizontal="center"/>
    </xf>
    <xf numFmtId="0" fontId="2" fillId="34" borderId="46" xfId="0" applyFont="1" applyFill="1" applyBorder="1" applyAlignment="1">
      <alignment horizontal="center"/>
    </xf>
    <xf numFmtId="0" fontId="2" fillId="34" borderId="48" xfId="0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35" borderId="6" xfId="0" applyFont="1" applyFill="1" applyBorder="1" applyAlignment="1">
      <alignment horizontal="left" vertical="center"/>
    </xf>
    <xf numFmtId="0" fontId="2" fillId="35" borderId="4" xfId="0" applyFont="1" applyFill="1" applyBorder="1" applyAlignment="1">
      <alignment horizontal="left" vertical="center"/>
    </xf>
    <xf numFmtId="0" fontId="2" fillId="35" borderId="3" xfId="0" applyFont="1" applyFill="1" applyBorder="1" applyAlignment="1">
      <alignment horizontal="left" vertical="center"/>
    </xf>
    <xf numFmtId="0" fontId="2" fillId="35" borderId="66" xfId="0" applyFont="1" applyFill="1" applyBorder="1" applyAlignment="1">
      <alignment horizontal="left" vertical="center"/>
    </xf>
    <xf numFmtId="0" fontId="5" fillId="35" borderId="67" xfId="0" applyFont="1" applyFill="1" applyBorder="1" applyAlignment="1">
      <alignment horizontal="center" vertical="center"/>
    </xf>
    <xf numFmtId="0" fontId="2" fillId="35" borderId="68" xfId="0" applyFont="1" applyFill="1" applyBorder="1" applyAlignment="1">
      <alignment horizontal="left" vertical="center"/>
    </xf>
    <xf numFmtId="0" fontId="5" fillId="35" borderId="68" xfId="0" applyFont="1" applyFill="1" applyBorder="1" applyAlignment="1">
      <alignment horizontal="center" vertical="center"/>
    </xf>
    <xf numFmtId="0" fontId="2" fillId="35" borderId="69" xfId="0" applyFont="1" applyFill="1" applyBorder="1" applyAlignment="1">
      <alignment horizontal="left" vertical="center"/>
    </xf>
    <xf numFmtId="0" fontId="5" fillId="35" borderId="69" xfId="0" applyFont="1" applyFill="1" applyBorder="1" applyAlignment="1">
      <alignment horizontal="center" vertical="center"/>
    </xf>
    <xf numFmtId="0" fontId="5" fillId="35" borderId="70" xfId="0" applyFont="1" applyFill="1" applyBorder="1" applyAlignment="1">
      <alignment horizontal="center" vertical="center" wrapText="1"/>
    </xf>
    <xf numFmtId="0" fontId="5" fillId="35" borderId="65" xfId="0" applyFont="1" applyFill="1" applyBorder="1" applyAlignment="1">
      <alignment horizontal="center" vertical="center"/>
    </xf>
    <xf numFmtId="0" fontId="5" fillId="34" borderId="65" xfId="0" applyFont="1" applyFill="1" applyBorder="1" applyAlignment="1">
      <alignment horizontal="center" vertical="center"/>
    </xf>
    <xf numFmtId="0" fontId="5" fillId="34" borderId="6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35" borderId="42" xfId="0" applyFont="1" applyFill="1" applyBorder="1" applyAlignment="1">
      <alignment horizontal="center" vertical="center" wrapText="1"/>
    </xf>
    <xf numFmtId="0" fontId="5" fillId="35" borderId="60" xfId="0" applyFont="1" applyFill="1" applyBorder="1" applyAlignment="1">
      <alignment horizontal="left" vertical="center"/>
    </xf>
    <xf numFmtId="0" fontId="5" fillId="35" borderId="50" xfId="0" applyFont="1" applyFill="1" applyBorder="1" applyAlignment="1">
      <alignment horizontal="left" vertical="center"/>
    </xf>
    <xf numFmtId="0" fontId="5" fillId="35" borderId="49" xfId="0" applyFont="1" applyFill="1" applyBorder="1" applyAlignment="1">
      <alignment horizontal="center" vertical="center"/>
    </xf>
    <xf numFmtId="0" fontId="5" fillId="35" borderId="63" xfId="0" applyFont="1" applyFill="1" applyBorder="1" applyAlignment="1">
      <alignment horizontal="center" vertical="center"/>
    </xf>
    <xf numFmtId="0" fontId="5" fillId="35" borderId="60" xfId="0" applyFont="1" applyFill="1" applyBorder="1" applyAlignment="1">
      <alignment horizontal="center" vertical="center"/>
    </xf>
    <xf numFmtId="0" fontId="5" fillId="35" borderId="56" xfId="0" applyFont="1" applyFill="1" applyBorder="1" applyAlignment="1">
      <alignment horizontal="center" vertical="center"/>
    </xf>
    <xf numFmtId="0" fontId="5" fillId="34" borderId="49" xfId="0" applyFont="1" applyFill="1" applyBorder="1" applyAlignment="1">
      <alignment horizontal="center" vertical="center"/>
    </xf>
    <xf numFmtId="0" fontId="5" fillId="34" borderId="6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35" borderId="5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35" borderId="3" xfId="0" applyFont="1" applyFill="1" applyBorder="1"/>
    <xf numFmtId="0" fontId="7" fillId="35" borderId="12" xfId="0" applyFont="1" applyFill="1" applyBorder="1"/>
    <xf numFmtId="0" fontId="2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/>
    <xf numFmtId="0" fontId="2" fillId="35" borderId="63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34" borderId="49" xfId="0" applyFont="1" applyFill="1" applyBorder="1" applyAlignment="1">
      <alignment horizontal="center"/>
    </xf>
    <xf numFmtId="0" fontId="2" fillId="34" borderId="63" xfId="0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2" xfId="0" applyFont="1" applyBorder="1"/>
    <xf numFmtId="0" fontId="2" fillId="0" borderId="45" xfId="0" applyFont="1" applyBorder="1"/>
    <xf numFmtId="0" fontId="5" fillId="0" borderId="46" xfId="0" applyFont="1" applyBorder="1"/>
    <xf numFmtId="0" fontId="5" fillId="0" borderId="48" xfId="0" applyFont="1" applyBorder="1"/>
    <xf numFmtId="0" fontId="2" fillId="0" borderId="46" xfId="0" applyFont="1" applyBorder="1"/>
    <xf numFmtId="0" fontId="2" fillId="0" borderId="48" xfId="0" applyFont="1" applyBorder="1"/>
    <xf numFmtId="0" fontId="7" fillId="0" borderId="46" xfId="0" applyFont="1" applyBorder="1"/>
    <xf numFmtId="0" fontId="4" fillId="0" borderId="7" xfId="0" applyFont="1" applyBorder="1" applyAlignment="1">
      <alignment horizontal="left"/>
    </xf>
    <xf numFmtId="0" fontId="4" fillId="0" borderId="73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35" borderId="13" xfId="0" applyFont="1" applyFill="1" applyBorder="1" applyAlignment="1">
      <alignment horizontal="left"/>
    </xf>
    <xf numFmtId="0" fontId="2" fillId="35" borderId="16" xfId="0" applyFont="1" applyFill="1" applyBorder="1" applyAlignment="1">
      <alignment horizontal="left"/>
    </xf>
    <xf numFmtId="0" fontId="7" fillId="35" borderId="7" xfId="0" applyFont="1" applyFill="1" applyBorder="1"/>
    <xf numFmtId="0" fontId="2" fillId="35" borderId="12" xfId="0" applyFont="1" applyFill="1" applyBorder="1" applyAlignment="1">
      <alignment horizontal="center"/>
    </xf>
    <xf numFmtId="0" fontId="2" fillId="0" borderId="49" xfId="0" applyFont="1" applyBorder="1"/>
    <xf numFmtId="0" fontId="2" fillId="0" borderId="50" xfId="0" applyFont="1" applyBorder="1"/>
    <xf numFmtId="0" fontId="2" fillId="0" borderId="48" xfId="0" applyFont="1" applyBorder="1" applyAlignment="1">
      <alignment horizontal="left"/>
    </xf>
    <xf numFmtId="0" fontId="2" fillId="0" borderId="15" xfId="0" applyFont="1" applyBorder="1"/>
    <xf numFmtId="0" fontId="5" fillId="0" borderId="60" xfId="0" applyFont="1" applyBorder="1" applyAlignment="1">
      <alignment horizontal="center"/>
    </xf>
    <xf numFmtId="0" fontId="2" fillId="35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/>
    </xf>
    <xf numFmtId="0" fontId="2" fillId="0" borderId="77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left"/>
    </xf>
    <xf numFmtId="0" fontId="5" fillId="0" borderId="82" xfId="0" applyFont="1" applyBorder="1" applyAlignment="1">
      <alignment horizontal="left"/>
    </xf>
    <xf numFmtId="0" fontId="2" fillId="0" borderId="83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5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6" fillId="35" borderId="5" xfId="0" applyFont="1" applyFill="1" applyBorder="1" applyAlignment="1">
      <alignment horizontal="left" vertical="center"/>
    </xf>
    <xf numFmtId="0" fontId="5" fillId="37" borderId="51" xfId="0" applyFont="1" applyFill="1" applyBorder="1" applyAlignment="1">
      <alignment horizontal="center"/>
    </xf>
    <xf numFmtId="0" fontId="5" fillId="37" borderId="40" xfId="0" applyFont="1" applyFill="1" applyBorder="1" applyAlignment="1">
      <alignment horizontal="center"/>
    </xf>
    <xf numFmtId="0" fontId="5" fillId="37" borderId="58" xfId="0" applyFont="1" applyFill="1" applyBorder="1"/>
    <xf numFmtId="0" fontId="5" fillId="37" borderId="43" xfId="0" applyFont="1" applyFill="1" applyBorder="1"/>
    <xf numFmtId="0" fontId="5" fillId="37" borderId="54" xfId="0" applyFont="1" applyFill="1" applyBorder="1"/>
    <xf numFmtId="0" fontId="5" fillId="37" borderId="62" xfId="0" applyFont="1" applyFill="1" applyBorder="1" applyAlignment="1">
      <alignment horizontal="center"/>
    </xf>
    <xf numFmtId="0" fontId="5" fillId="37" borderId="45" xfId="0" applyFont="1" applyFill="1" applyBorder="1" applyAlignment="1">
      <alignment horizontal="center"/>
    </xf>
    <xf numFmtId="0" fontId="5" fillId="37" borderId="61" xfId="0" applyFont="1" applyFill="1" applyBorder="1" applyAlignment="1">
      <alignment horizontal="center"/>
    </xf>
    <xf numFmtId="0" fontId="5" fillId="37" borderId="57" xfId="0" applyFont="1" applyFill="1" applyBorder="1" applyAlignment="1">
      <alignment horizontal="center"/>
    </xf>
    <xf numFmtId="0" fontId="5" fillId="38" borderId="62" xfId="0" applyFont="1" applyFill="1" applyBorder="1" applyAlignment="1">
      <alignment horizontal="center"/>
    </xf>
    <xf numFmtId="0" fontId="5" fillId="38" borderId="45" xfId="0" applyFont="1" applyFill="1" applyBorder="1" applyAlignment="1">
      <alignment horizontal="center"/>
    </xf>
    <xf numFmtId="0" fontId="5" fillId="37" borderId="40" xfId="0" applyNumberFormat="1" applyFont="1" applyFill="1" applyBorder="1" applyAlignment="1">
      <alignment horizontal="center"/>
    </xf>
    <xf numFmtId="0" fontId="5" fillId="37" borderId="74" xfId="0" applyFont="1" applyFill="1" applyBorder="1" applyAlignment="1">
      <alignment horizontal="center"/>
    </xf>
    <xf numFmtId="0" fontId="5" fillId="37" borderId="75" xfId="0" applyFont="1" applyFill="1" applyBorder="1" applyAlignment="1">
      <alignment horizontal="center"/>
    </xf>
    <xf numFmtId="0" fontId="5" fillId="37" borderId="76" xfId="0" applyFont="1" applyFill="1" applyBorder="1" applyAlignment="1">
      <alignment horizontal="center"/>
    </xf>
    <xf numFmtId="0" fontId="5" fillId="37" borderId="58" xfId="0" applyFont="1" applyFill="1" applyBorder="1" applyAlignment="1">
      <alignment horizontal="center"/>
    </xf>
    <xf numFmtId="0" fontId="5" fillId="37" borderId="54" xfId="0" applyFont="1" applyFill="1" applyBorder="1" applyAlignment="1">
      <alignment horizontal="center"/>
    </xf>
    <xf numFmtId="0" fontId="5" fillId="38" borderId="75" xfId="0" applyFont="1" applyFill="1" applyBorder="1" applyAlignment="1">
      <alignment horizontal="center"/>
    </xf>
    <xf numFmtId="0" fontId="5" fillId="38" borderId="76" xfId="0" applyFont="1" applyFill="1" applyBorder="1" applyAlignment="1">
      <alignment horizontal="center"/>
    </xf>
    <xf numFmtId="0" fontId="5" fillId="37" borderId="41" xfId="0" applyNumberFormat="1" applyFont="1" applyFill="1" applyBorder="1" applyAlignment="1">
      <alignment horizontal="center"/>
    </xf>
    <xf numFmtId="0" fontId="2" fillId="37" borderId="58" xfId="0" applyFont="1" applyFill="1" applyBorder="1"/>
    <xf numFmtId="0" fontId="2" fillId="37" borderId="43" xfId="0" applyFont="1" applyFill="1" applyBorder="1"/>
    <xf numFmtId="0" fontId="2" fillId="37" borderId="55" xfId="0" applyFont="1" applyFill="1" applyBorder="1"/>
    <xf numFmtId="0" fontId="5" fillId="37" borderId="52" xfId="0" applyFont="1" applyFill="1" applyBorder="1" applyAlignment="1">
      <alignment horizontal="center"/>
    </xf>
    <xf numFmtId="0" fontId="5" fillId="37" borderId="41" xfId="0" applyFont="1" applyFill="1" applyBorder="1" applyAlignment="1">
      <alignment horizontal="center"/>
    </xf>
    <xf numFmtId="0" fontId="5" fillId="37" borderId="59" xfId="0" applyFont="1" applyFill="1" applyBorder="1"/>
    <xf numFmtId="0" fontId="5" fillId="37" borderId="47" xfId="0" applyFont="1" applyFill="1" applyBorder="1"/>
    <xf numFmtId="0" fontId="5" fillId="37" borderId="55" xfId="0" applyFont="1" applyFill="1" applyBorder="1"/>
    <xf numFmtId="0" fontId="5" fillId="37" borderId="46" xfId="0" applyFont="1" applyFill="1" applyBorder="1" applyAlignment="1">
      <alignment horizontal="center"/>
    </xf>
    <xf numFmtId="0" fontId="5" fillId="37" borderId="48" xfId="0" applyFont="1" applyFill="1" applyBorder="1" applyAlignment="1">
      <alignment horizontal="center"/>
    </xf>
    <xf numFmtId="0" fontId="5" fillId="37" borderId="59" xfId="0" applyFont="1" applyFill="1" applyBorder="1" applyAlignment="1">
      <alignment horizontal="center"/>
    </xf>
    <xf numFmtId="0" fontId="5" fillId="37" borderId="55" xfId="0" applyFont="1" applyFill="1" applyBorder="1" applyAlignment="1">
      <alignment horizontal="center"/>
    </xf>
    <xf numFmtId="0" fontId="5" fillId="38" borderId="46" xfId="0" applyFont="1" applyFill="1" applyBorder="1" applyAlignment="1">
      <alignment horizontal="center"/>
    </xf>
    <xf numFmtId="0" fontId="5" fillId="38" borderId="48" xfId="0" applyFont="1" applyFill="1" applyBorder="1" applyAlignment="1">
      <alignment horizontal="center"/>
    </xf>
    <xf numFmtId="0" fontId="2" fillId="37" borderId="46" xfId="0" applyFont="1" applyFill="1" applyBorder="1" applyAlignment="1">
      <alignment horizontal="center"/>
    </xf>
    <xf numFmtId="0" fontId="5" fillId="37" borderId="53" xfId="0" applyFont="1" applyFill="1" applyBorder="1" applyAlignment="1">
      <alignment horizontal="center"/>
    </xf>
    <xf numFmtId="0" fontId="5" fillId="37" borderId="42" xfId="0" applyFont="1" applyFill="1" applyBorder="1" applyAlignment="1">
      <alignment horizontal="center"/>
    </xf>
    <xf numFmtId="0" fontId="2" fillId="37" borderId="60" xfId="0" applyFont="1" applyFill="1" applyBorder="1"/>
    <xf numFmtId="0" fontId="2" fillId="37" borderId="50" xfId="0" applyFont="1" applyFill="1" applyBorder="1"/>
    <xf numFmtId="0" fontId="5" fillId="37" borderId="56" xfId="0" applyFont="1" applyFill="1" applyBorder="1"/>
    <xf numFmtId="0" fontId="5" fillId="37" borderId="49" xfId="0" applyFont="1" applyFill="1" applyBorder="1" applyAlignment="1">
      <alignment horizontal="center"/>
    </xf>
    <xf numFmtId="0" fontId="5" fillId="37" borderId="63" xfId="0" applyFont="1" applyFill="1" applyBorder="1" applyAlignment="1">
      <alignment horizontal="center"/>
    </xf>
    <xf numFmtId="0" fontId="5" fillId="37" borderId="60" xfId="0" applyFont="1" applyFill="1" applyBorder="1" applyAlignment="1">
      <alignment horizontal="center"/>
    </xf>
    <xf numFmtId="0" fontId="5" fillId="37" borderId="56" xfId="0" applyFont="1" applyFill="1" applyBorder="1" applyAlignment="1">
      <alignment horizontal="center"/>
    </xf>
    <xf numFmtId="0" fontId="5" fillId="38" borderId="49" xfId="0" applyFont="1" applyFill="1" applyBorder="1" applyAlignment="1">
      <alignment horizontal="center"/>
    </xf>
    <xf numFmtId="0" fontId="5" fillId="38" borderId="63" xfId="0" applyFont="1" applyFill="1" applyBorder="1" applyAlignment="1">
      <alignment horizontal="center"/>
    </xf>
    <xf numFmtId="0" fontId="5" fillId="37" borderId="42" xfId="0" applyNumberFormat="1" applyFont="1" applyFill="1" applyBorder="1" applyAlignment="1">
      <alignment horizontal="center"/>
    </xf>
    <xf numFmtId="0" fontId="2" fillId="37" borderId="85" xfId="0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5" fillId="34" borderId="24" xfId="0" applyFont="1" applyFill="1" applyBorder="1" applyAlignment="1">
      <alignment horizontal="center"/>
    </xf>
    <xf numFmtId="0" fontId="5" fillId="34" borderId="23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4" fillId="36" borderId="22" xfId="0" applyFont="1" applyFill="1" applyBorder="1" applyAlignment="1">
      <alignment horizontal="center"/>
    </xf>
    <xf numFmtId="0" fontId="4" fillId="36" borderId="25" xfId="0" applyFont="1" applyFill="1" applyBorder="1" applyAlignment="1">
      <alignment horizontal="center"/>
    </xf>
    <xf numFmtId="0" fontId="4" fillId="36" borderId="2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8"/>
  <sheetViews>
    <sheetView showGridLines="0" tabSelected="1" workbookViewId="0">
      <selection activeCell="U13" sqref="U13"/>
    </sheetView>
  </sheetViews>
  <sheetFormatPr defaultRowHeight="15" x14ac:dyDescent="0.25"/>
  <cols>
    <col min="1" max="1" width="1.42578125" customWidth="1"/>
    <col min="2" max="2" width="3.85546875" customWidth="1"/>
    <col min="3" max="3" width="5.28515625" customWidth="1"/>
    <col min="4" max="4" width="22.7109375" customWidth="1"/>
    <col min="5" max="5" width="14.140625" customWidth="1"/>
    <col min="6" max="6" width="20.85546875" customWidth="1"/>
    <col min="7" max="12" width="6.42578125" customWidth="1"/>
    <col min="13" max="14" width="6.42578125" style="3" customWidth="1"/>
    <col min="15" max="18" width="6.42578125" customWidth="1"/>
    <col min="19" max="19" width="6.85546875" style="1" customWidth="1"/>
    <col min="20" max="20" width="5.28515625" customWidth="1"/>
  </cols>
  <sheetData>
    <row r="1" spans="1:19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  <c r="N1" s="21"/>
      <c r="O1" s="2"/>
      <c r="P1" s="2"/>
      <c r="Q1" s="2"/>
      <c r="R1" s="2"/>
    </row>
    <row r="2" spans="1:19" ht="15.75" customHeight="1" x14ac:dyDescent="0.25">
      <c r="A2" s="2"/>
      <c r="B2" s="346" t="s">
        <v>191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</row>
    <row r="3" spans="1:19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1"/>
      <c r="N3" s="21"/>
      <c r="O3" s="2"/>
      <c r="P3" s="2"/>
      <c r="Q3" s="2"/>
      <c r="R3" s="2"/>
    </row>
    <row r="4" spans="1:19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1"/>
      <c r="N4" s="21"/>
      <c r="O4" s="2"/>
      <c r="P4" s="2"/>
      <c r="Q4" s="2"/>
      <c r="R4" s="2"/>
    </row>
    <row r="5" spans="1:19" ht="12.75" customHeight="1" x14ac:dyDescent="0.25">
      <c r="A5" s="2"/>
      <c r="B5" s="331" t="s">
        <v>0</v>
      </c>
      <c r="C5" s="332"/>
      <c r="D5" s="332"/>
      <c r="E5" s="332"/>
      <c r="F5" s="325"/>
      <c r="G5" s="326" t="s">
        <v>1</v>
      </c>
      <c r="H5" s="327"/>
      <c r="I5" s="326" t="s">
        <v>2</v>
      </c>
      <c r="J5" s="327"/>
      <c r="K5" s="333" t="s">
        <v>3</v>
      </c>
      <c r="L5" s="334"/>
      <c r="M5" s="326" t="s">
        <v>4</v>
      </c>
      <c r="N5" s="327"/>
      <c r="O5" s="326" t="s">
        <v>5</v>
      </c>
      <c r="P5" s="327"/>
      <c r="Q5" s="339" t="s">
        <v>120</v>
      </c>
      <c r="R5" s="327"/>
      <c r="S5" s="328" t="s">
        <v>6</v>
      </c>
    </row>
    <row r="6" spans="1:19" ht="12.75" customHeight="1" x14ac:dyDescent="0.25">
      <c r="A6" s="2"/>
      <c r="B6" s="335" t="s">
        <v>7</v>
      </c>
      <c r="C6" s="335" t="s">
        <v>8</v>
      </c>
      <c r="D6" s="337" t="s">
        <v>9</v>
      </c>
      <c r="E6" s="337" t="s">
        <v>10</v>
      </c>
      <c r="F6" s="337" t="s">
        <v>11</v>
      </c>
      <c r="G6" s="331" t="s">
        <v>13</v>
      </c>
      <c r="H6" s="325"/>
      <c r="I6" s="324" t="s">
        <v>12</v>
      </c>
      <c r="J6" s="325"/>
      <c r="K6" s="324" t="s">
        <v>61</v>
      </c>
      <c r="L6" s="325"/>
      <c r="M6" s="324" t="s">
        <v>62</v>
      </c>
      <c r="N6" s="325"/>
      <c r="O6" s="324" t="s">
        <v>13</v>
      </c>
      <c r="P6" s="325"/>
      <c r="Q6" s="324" t="s">
        <v>14</v>
      </c>
      <c r="R6" s="325"/>
      <c r="S6" s="329"/>
    </row>
    <row r="7" spans="1:19" ht="12.75" customHeight="1" x14ac:dyDescent="0.25">
      <c r="A7" s="2"/>
      <c r="B7" s="336"/>
      <c r="C7" s="336"/>
      <c r="D7" s="347"/>
      <c r="E7" s="347"/>
      <c r="F7" s="347"/>
      <c r="G7" s="5" t="s">
        <v>15</v>
      </c>
      <c r="H7" s="5" t="s">
        <v>6</v>
      </c>
      <c r="I7" s="5" t="s">
        <v>15</v>
      </c>
      <c r="J7" s="5" t="s">
        <v>6</v>
      </c>
      <c r="K7" s="56" t="s">
        <v>15</v>
      </c>
      <c r="L7" s="56" t="s">
        <v>6</v>
      </c>
      <c r="M7" s="5" t="s">
        <v>15</v>
      </c>
      <c r="N7" s="5" t="s">
        <v>6</v>
      </c>
      <c r="O7" s="5" t="s">
        <v>15</v>
      </c>
      <c r="P7" s="5" t="s">
        <v>6</v>
      </c>
      <c r="Q7" s="5" t="s">
        <v>15</v>
      </c>
      <c r="R7" s="5" t="s">
        <v>6</v>
      </c>
      <c r="S7" s="329"/>
    </row>
    <row r="8" spans="1:19" ht="12.75" customHeight="1" x14ac:dyDescent="0.25">
      <c r="A8" s="2"/>
      <c r="B8" s="131">
        <v>1</v>
      </c>
      <c r="C8" s="67">
        <v>41</v>
      </c>
      <c r="D8" s="132" t="s">
        <v>93</v>
      </c>
      <c r="E8" s="133" t="s">
        <v>16</v>
      </c>
      <c r="F8" s="134" t="s">
        <v>34</v>
      </c>
      <c r="G8" s="66"/>
      <c r="H8" s="67"/>
      <c r="I8" s="68"/>
      <c r="J8" s="69"/>
      <c r="K8" s="57">
        <v>1</v>
      </c>
      <c r="L8" s="58">
        <v>16</v>
      </c>
      <c r="M8" s="68">
        <v>1</v>
      </c>
      <c r="N8" s="69">
        <v>16</v>
      </c>
      <c r="O8" s="66">
        <v>1</v>
      </c>
      <c r="P8" s="67">
        <v>15</v>
      </c>
      <c r="Q8" s="68">
        <v>2</v>
      </c>
      <c r="R8" s="69">
        <v>12</v>
      </c>
      <c r="S8" s="128">
        <f>H8+J8+L8+N8+P8+R8</f>
        <v>59</v>
      </c>
    </row>
    <row r="9" spans="1:19" ht="12.75" customHeight="1" x14ac:dyDescent="0.25">
      <c r="A9" s="2"/>
      <c r="B9" s="61">
        <v>2</v>
      </c>
      <c r="C9" s="62">
        <v>777</v>
      </c>
      <c r="D9" s="122" t="s">
        <v>95</v>
      </c>
      <c r="E9" s="123" t="s">
        <v>16</v>
      </c>
      <c r="F9" s="124" t="s">
        <v>34</v>
      </c>
      <c r="G9" s="70"/>
      <c r="H9" s="62"/>
      <c r="I9" s="71"/>
      <c r="J9" s="72"/>
      <c r="K9" s="59">
        <v>3</v>
      </c>
      <c r="L9" s="60">
        <v>11</v>
      </c>
      <c r="M9" s="71">
        <v>3</v>
      </c>
      <c r="N9" s="72">
        <v>11</v>
      </c>
      <c r="O9" s="70">
        <v>3</v>
      </c>
      <c r="P9" s="62">
        <v>10</v>
      </c>
      <c r="Q9" s="71">
        <v>1</v>
      </c>
      <c r="R9" s="72">
        <v>15</v>
      </c>
      <c r="S9" s="129">
        <f>H9+J9+L9+N9+P9+R9</f>
        <v>47</v>
      </c>
    </row>
    <row r="10" spans="1:19" ht="12.75" customHeight="1" x14ac:dyDescent="0.25">
      <c r="A10" s="2"/>
      <c r="B10" s="61">
        <v>3</v>
      </c>
      <c r="C10" s="62">
        <v>911</v>
      </c>
      <c r="D10" s="122" t="s">
        <v>151</v>
      </c>
      <c r="E10" s="123" t="s">
        <v>152</v>
      </c>
      <c r="F10" s="124" t="s">
        <v>34</v>
      </c>
      <c r="G10" s="70"/>
      <c r="H10" s="62"/>
      <c r="I10" s="71"/>
      <c r="J10" s="72"/>
      <c r="K10" s="59"/>
      <c r="L10" s="60"/>
      <c r="M10" s="71"/>
      <c r="N10" s="72"/>
      <c r="O10" s="70">
        <v>2</v>
      </c>
      <c r="P10" s="62">
        <v>12</v>
      </c>
      <c r="Q10" s="71">
        <v>3</v>
      </c>
      <c r="R10" s="72">
        <v>10</v>
      </c>
      <c r="S10" s="129">
        <f>H10+J10+L10+N10+P10+R10</f>
        <v>22</v>
      </c>
    </row>
    <row r="11" spans="1:19" ht="12.75" customHeight="1" x14ac:dyDescent="0.25">
      <c r="A11" s="2"/>
      <c r="B11" s="61">
        <v>4</v>
      </c>
      <c r="C11" s="62">
        <v>408</v>
      </c>
      <c r="D11" s="63" t="s">
        <v>63</v>
      </c>
      <c r="E11" s="64" t="s">
        <v>64</v>
      </c>
      <c r="F11" s="65" t="s">
        <v>65</v>
      </c>
      <c r="G11" s="70" t="s">
        <v>28</v>
      </c>
      <c r="H11" s="62">
        <v>0</v>
      </c>
      <c r="I11" s="71"/>
      <c r="J11" s="72"/>
      <c r="K11" s="59">
        <v>4</v>
      </c>
      <c r="L11" s="60">
        <v>9</v>
      </c>
      <c r="M11" s="71">
        <v>2</v>
      </c>
      <c r="N11" s="72">
        <v>13</v>
      </c>
      <c r="O11" s="115" t="s">
        <v>28</v>
      </c>
      <c r="P11" s="62">
        <v>0</v>
      </c>
      <c r="Q11" s="113" t="s">
        <v>28</v>
      </c>
      <c r="R11" s="72">
        <v>0</v>
      </c>
      <c r="S11" s="129">
        <f>H11+J11+L11+N11+P11+R11</f>
        <v>22</v>
      </c>
    </row>
    <row r="12" spans="1:19" ht="12.75" customHeight="1" x14ac:dyDescent="0.25">
      <c r="A12" s="2"/>
      <c r="B12" s="135">
        <v>5</v>
      </c>
      <c r="C12" s="104">
        <v>201</v>
      </c>
      <c r="D12" s="243" t="s">
        <v>94</v>
      </c>
      <c r="E12" s="244" t="s">
        <v>18</v>
      </c>
      <c r="F12" s="37" t="s">
        <v>143</v>
      </c>
      <c r="G12" s="103"/>
      <c r="H12" s="104"/>
      <c r="I12" s="101"/>
      <c r="J12" s="102"/>
      <c r="K12" s="136">
        <v>2</v>
      </c>
      <c r="L12" s="137">
        <v>13</v>
      </c>
      <c r="M12" s="101">
        <v>4</v>
      </c>
      <c r="N12" s="267">
        <v>9</v>
      </c>
      <c r="O12" s="103"/>
      <c r="P12" s="104"/>
      <c r="Q12" s="101"/>
      <c r="R12" s="102"/>
      <c r="S12" s="130">
        <f>H12+J12+L12+N12+P12+R12</f>
        <v>22</v>
      </c>
    </row>
    <row r="13" spans="1:19" ht="12.75" customHeight="1" x14ac:dyDescent="0.25">
      <c r="A13" s="2"/>
      <c r="B13" s="52"/>
      <c r="C13" s="53"/>
      <c r="D13" s="54"/>
      <c r="E13" s="54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1"/>
    </row>
    <row r="14" spans="1:19" ht="12.75" customHeight="1" x14ac:dyDescent="0.25">
      <c r="A14" s="2"/>
      <c r="B14" s="2"/>
      <c r="C14" s="4"/>
      <c r="D14" s="22"/>
      <c r="E14" s="22"/>
      <c r="F14" s="2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ht="12.75" customHeight="1" x14ac:dyDescent="0.25">
      <c r="A15" s="2"/>
      <c r="B15" s="331" t="s">
        <v>19</v>
      </c>
      <c r="C15" s="332"/>
      <c r="D15" s="332"/>
      <c r="E15" s="332"/>
      <c r="F15" s="325"/>
      <c r="G15" s="326" t="s">
        <v>1</v>
      </c>
      <c r="H15" s="327"/>
      <c r="I15" s="326" t="s">
        <v>2</v>
      </c>
      <c r="J15" s="327"/>
      <c r="K15" s="333" t="s">
        <v>3</v>
      </c>
      <c r="L15" s="334"/>
      <c r="M15" s="326" t="s">
        <v>4</v>
      </c>
      <c r="N15" s="327"/>
      <c r="O15" s="326" t="s">
        <v>5</v>
      </c>
      <c r="P15" s="327"/>
      <c r="Q15" s="339" t="s">
        <v>120</v>
      </c>
      <c r="R15" s="327"/>
      <c r="S15" s="328" t="s">
        <v>6</v>
      </c>
    </row>
    <row r="16" spans="1:19" ht="12.75" customHeight="1" x14ac:dyDescent="0.25">
      <c r="A16" s="2"/>
      <c r="B16" s="335" t="s">
        <v>7</v>
      </c>
      <c r="C16" s="335" t="s">
        <v>8</v>
      </c>
      <c r="D16" s="337" t="s">
        <v>9</v>
      </c>
      <c r="E16" s="337" t="s">
        <v>10</v>
      </c>
      <c r="F16" s="337" t="s">
        <v>11</v>
      </c>
      <c r="G16" s="331" t="s">
        <v>13</v>
      </c>
      <c r="H16" s="325"/>
      <c r="I16" s="324" t="s">
        <v>12</v>
      </c>
      <c r="J16" s="325"/>
      <c r="K16" s="324" t="s">
        <v>61</v>
      </c>
      <c r="L16" s="325"/>
      <c r="M16" s="324" t="s">
        <v>62</v>
      </c>
      <c r="N16" s="325"/>
      <c r="O16" s="324" t="s">
        <v>13</v>
      </c>
      <c r="P16" s="325"/>
      <c r="Q16" s="324" t="s">
        <v>14</v>
      </c>
      <c r="R16" s="325"/>
      <c r="S16" s="329"/>
    </row>
    <row r="17" spans="1:20" ht="12.75" customHeight="1" x14ac:dyDescent="0.25">
      <c r="A17" s="2"/>
      <c r="B17" s="340"/>
      <c r="C17" s="340"/>
      <c r="D17" s="338"/>
      <c r="E17" s="338"/>
      <c r="F17" s="338"/>
      <c r="G17" s="5" t="s">
        <v>15</v>
      </c>
      <c r="H17" s="5" t="s">
        <v>6</v>
      </c>
      <c r="I17" s="5" t="s">
        <v>15</v>
      </c>
      <c r="J17" s="5" t="s">
        <v>6</v>
      </c>
      <c r="K17" s="5" t="s">
        <v>15</v>
      </c>
      <c r="L17" s="5" t="s">
        <v>6</v>
      </c>
      <c r="M17" s="5" t="s">
        <v>15</v>
      </c>
      <c r="N17" s="5" t="s">
        <v>6</v>
      </c>
      <c r="O17" s="5" t="s">
        <v>15</v>
      </c>
      <c r="P17" s="5" t="s">
        <v>6</v>
      </c>
      <c r="Q17" s="5" t="s">
        <v>15</v>
      </c>
      <c r="R17" s="5" t="s">
        <v>6</v>
      </c>
      <c r="S17" s="330"/>
    </row>
    <row r="18" spans="1:20" ht="12.75" customHeight="1" x14ac:dyDescent="0.25">
      <c r="A18" s="2"/>
      <c r="B18" s="23">
        <v>1</v>
      </c>
      <c r="C18" s="23">
        <v>437</v>
      </c>
      <c r="D18" s="214" t="s">
        <v>22</v>
      </c>
      <c r="E18" s="24" t="s">
        <v>16</v>
      </c>
      <c r="F18" s="204" t="s">
        <v>143</v>
      </c>
      <c r="G18" s="10">
        <v>1</v>
      </c>
      <c r="H18" s="11">
        <v>18</v>
      </c>
      <c r="I18" s="12">
        <v>1</v>
      </c>
      <c r="J18" s="13">
        <v>20</v>
      </c>
      <c r="K18" s="57">
        <v>1</v>
      </c>
      <c r="L18" s="58">
        <v>20</v>
      </c>
      <c r="M18" s="12">
        <v>1</v>
      </c>
      <c r="N18" s="242">
        <v>20</v>
      </c>
      <c r="O18" s="10">
        <v>1</v>
      </c>
      <c r="P18" s="11">
        <v>20</v>
      </c>
      <c r="Q18" s="12"/>
      <c r="R18" s="13"/>
      <c r="S18" s="138">
        <f t="shared" ref="S18:S41" si="0">H18+J18+L18+N18+P18+R18</f>
        <v>98</v>
      </c>
    </row>
    <row r="19" spans="1:20" ht="12.75" customHeight="1" x14ac:dyDescent="0.25">
      <c r="A19" s="2"/>
      <c r="B19" s="6">
        <v>2</v>
      </c>
      <c r="C19" s="6">
        <v>409</v>
      </c>
      <c r="D19" s="215" t="s">
        <v>149</v>
      </c>
      <c r="E19" s="8" t="s">
        <v>16</v>
      </c>
      <c r="F19" s="9" t="s">
        <v>65</v>
      </c>
      <c r="G19" s="15">
        <v>2</v>
      </c>
      <c r="H19" s="7">
        <v>15</v>
      </c>
      <c r="I19" s="16">
        <v>3</v>
      </c>
      <c r="J19" s="17">
        <v>15</v>
      </c>
      <c r="K19" s="59">
        <v>7</v>
      </c>
      <c r="L19" s="60">
        <v>10</v>
      </c>
      <c r="M19" s="16">
        <v>9</v>
      </c>
      <c r="N19" s="47">
        <v>8</v>
      </c>
      <c r="O19" s="15">
        <v>2</v>
      </c>
      <c r="P19" s="7">
        <v>17</v>
      </c>
      <c r="Q19" s="16">
        <v>1</v>
      </c>
      <c r="R19" s="17">
        <v>20</v>
      </c>
      <c r="S19" s="139">
        <f t="shared" si="0"/>
        <v>85</v>
      </c>
    </row>
    <row r="20" spans="1:20" ht="12.75" customHeight="1" x14ac:dyDescent="0.25">
      <c r="A20" s="2"/>
      <c r="B20" s="6">
        <v>3</v>
      </c>
      <c r="C20" s="6">
        <v>777</v>
      </c>
      <c r="D20" s="216" t="s">
        <v>23</v>
      </c>
      <c r="E20" s="8" t="s">
        <v>16</v>
      </c>
      <c r="F20" s="35" t="s">
        <v>143</v>
      </c>
      <c r="G20" s="15"/>
      <c r="H20" s="7"/>
      <c r="I20" s="25">
        <v>2</v>
      </c>
      <c r="J20" s="26">
        <v>17</v>
      </c>
      <c r="K20" s="74">
        <v>3</v>
      </c>
      <c r="L20" s="75">
        <v>15</v>
      </c>
      <c r="M20" s="25">
        <v>3</v>
      </c>
      <c r="N20" s="26">
        <v>15</v>
      </c>
      <c r="O20" s="27">
        <v>3</v>
      </c>
      <c r="P20" s="28">
        <v>15</v>
      </c>
      <c r="Q20" s="25">
        <v>3</v>
      </c>
      <c r="R20" s="26">
        <v>15</v>
      </c>
      <c r="S20" s="139">
        <f t="shared" si="0"/>
        <v>77</v>
      </c>
    </row>
    <row r="21" spans="1:20" ht="12.75" customHeight="1" x14ac:dyDescent="0.25">
      <c r="A21" s="2"/>
      <c r="B21" s="6">
        <v>4</v>
      </c>
      <c r="C21" s="6">
        <v>277</v>
      </c>
      <c r="D21" s="216" t="s">
        <v>50</v>
      </c>
      <c r="E21" s="8" t="s">
        <v>33</v>
      </c>
      <c r="F21" s="9" t="s">
        <v>17</v>
      </c>
      <c r="G21" s="15">
        <v>3</v>
      </c>
      <c r="H21" s="7">
        <v>13</v>
      </c>
      <c r="I21" s="16">
        <v>4</v>
      </c>
      <c r="J21" s="17">
        <v>13</v>
      </c>
      <c r="K21" s="59"/>
      <c r="L21" s="60"/>
      <c r="M21" s="16">
        <v>4</v>
      </c>
      <c r="N21" s="17">
        <v>13</v>
      </c>
      <c r="O21" s="15">
        <v>4</v>
      </c>
      <c r="P21" s="7">
        <v>13</v>
      </c>
      <c r="Q21" s="16">
        <v>4</v>
      </c>
      <c r="R21" s="17">
        <v>13</v>
      </c>
      <c r="S21" s="139">
        <f t="shared" si="0"/>
        <v>65</v>
      </c>
    </row>
    <row r="22" spans="1:20" ht="12.75" customHeight="1" x14ac:dyDescent="0.25">
      <c r="A22" s="2"/>
      <c r="B22" s="6">
        <v>5</v>
      </c>
      <c r="C22" s="6">
        <v>413</v>
      </c>
      <c r="D22" s="216" t="s">
        <v>51</v>
      </c>
      <c r="E22" s="8" t="s">
        <v>18</v>
      </c>
      <c r="F22" s="35" t="s">
        <v>66</v>
      </c>
      <c r="G22" s="15">
        <v>4</v>
      </c>
      <c r="H22" s="7">
        <v>11</v>
      </c>
      <c r="I22" s="16">
        <v>6</v>
      </c>
      <c r="J22" s="17">
        <v>11</v>
      </c>
      <c r="K22" s="74">
        <v>6</v>
      </c>
      <c r="L22" s="75">
        <v>11</v>
      </c>
      <c r="M22" s="25">
        <v>12</v>
      </c>
      <c r="N22" s="26">
        <v>5</v>
      </c>
      <c r="O22" s="27">
        <v>7</v>
      </c>
      <c r="P22" s="28">
        <v>10</v>
      </c>
      <c r="Q22" s="25">
        <v>6</v>
      </c>
      <c r="R22" s="26">
        <v>11</v>
      </c>
      <c r="S22" s="139">
        <f t="shared" si="0"/>
        <v>59</v>
      </c>
    </row>
    <row r="23" spans="1:20" ht="12.75" customHeight="1" x14ac:dyDescent="0.25">
      <c r="A23" s="2"/>
      <c r="B23" s="6">
        <v>6</v>
      </c>
      <c r="C23" s="6">
        <v>4</v>
      </c>
      <c r="D23" s="216" t="s">
        <v>27</v>
      </c>
      <c r="E23" s="8" t="s">
        <v>16</v>
      </c>
      <c r="F23" s="35" t="s">
        <v>17</v>
      </c>
      <c r="G23" s="15"/>
      <c r="H23" s="7"/>
      <c r="I23" s="25">
        <v>7</v>
      </c>
      <c r="J23" s="26">
        <v>10</v>
      </c>
      <c r="K23" s="74">
        <v>8</v>
      </c>
      <c r="L23" s="75">
        <v>9</v>
      </c>
      <c r="M23" s="25">
        <v>5</v>
      </c>
      <c r="N23" s="26">
        <v>12</v>
      </c>
      <c r="O23" s="27"/>
      <c r="P23" s="28"/>
      <c r="Q23" s="25"/>
      <c r="R23" s="26"/>
      <c r="S23" s="139">
        <f t="shared" si="0"/>
        <v>31</v>
      </c>
    </row>
    <row r="24" spans="1:20" ht="12.75" customHeight="1" x14ac:dyDescent="0.25">
      <c r="A24" s="2"/>
      <c r="B24" s="6">
        <v>7</v>
      </c>
      <c r="C24" s="6">
        <v>30</v>
      </c>
      <c r="D24" s="215" t="s">
        <v>83</v>
      </c>
      <c r="E24" s="34" t="s">
        <v>25</v>
      </c>
      <c r="F24" s="35" t="s">
        <v>69</v>
      </c>
      <c r="G24" s="15"/>
      <c r="H24" s="7"/>
      <c r="I24" s="16">
        <v>5</v>
      </c>
      <c r="J24" s="17">
        <v>12</v>
      </c>
      <c r="K24" s="74">
        <v>5</v>
      </c>
      <c r="L24" s="48">
        <v>12</v>
      </c>
      <c r="M24" s="25">
        <v>14</v>
      </c>
      <c r="N24" s="26">
        <v>3</v>
      </c>
      <c r="O24" s="27"/>
      <c r="P24" s="28"/>
      <c r="Q24" s="25"/>
      <c r="R24" s="26"/>
      <c r="S24" s="139">
        <f t="shared" si="0"/>
        <v>27</v>
      </c>
    </row>
    <row r="25" spans="1:20" ht="12.75" customHeight="1" x14ac:dyDescent="0.25">
      <c r="A25" s="2"/>
      <c r="B25" s="6">
        <v>8</v>
      </c>
      <c r="C25" s="6">
        <v>12</v>
      </c>
      <c r="D25" s="215" t="s">
        <v>98</v>
      </c>
      <c r="E25" s="34" t="s">
        <v>16</v>
      </c>
      <c r="F25" s="35" t="s">
        <v>17</v>
      </c>
      <c r="G25" s="15"/>
      <c r="H25" s="7"/>
      <c r="I25" s="16"/>
      <c r="J25" s="17"/>
      <c r="K25" s="74" t="s">
        <v>28</v>
      </c>
      <c r="L25" s="75">
        <v>0</v>
      </c>
      <c r="M25" s="25">
        <v>6</v>
      </c>
      <c r="N25" s="26">
        <v>11</v>
      </c>
      <c r="O25" s="27">
        <v>5</v>
      </c>
      <c r="P25" s="28">
        <v>12</v>
      </c>
      <c r="Q25" s="25"/>
      <c r="R25" s="26"/>
      <c r="S25" s="139">
        <f t="shared" si="0"/>
        <v>23</v>
      </c>
      <c r="T25" s="49"/>
    </row>
    <row r="26" spans="1:20" ht="12.75" customHeight="1" x14ac:dyDescent="0.25">
      <c r="A26" s="2"/>
      <c r="B26" s="6">
        <v>9</v>
      </c>
      <c r="C26" s="6">
        <v>96</v>
      </c>
      <c r="D26" s="215" t="s">
        <v>118</v>
      </c>
      <c r="E26" s="34" t="s">
        <v>16</v>
      </c>
      <c r="F26" s="35" t="s">
        <v>69</v>
      </c>
      <c r="G26" s="15"/>
      <c r="H26" s="7"/>
      <c r="I26" s="16"/>
      <c r="J26" s="17"/>
      <c r="K26" s="74">
        <v>4</v>
      </c>
      <c r="L26" s="48">
        <v>13</v>
      </c>
      <c r="M26" s="25">
        <v>10</v>
      </c>
      <c r="N26" s="26">
        <v>7</v>
      </c>
      <c r="O26" s="27"/>
      <c r="P26" s="28"/>
      <c r="Q26" s="25"/>
      <c r="R26" s="26"/>
      <c r="S26" s="139">
        <f t="shared" si="0"/>
        <v>20</v>
      </c>
    </row>
    <row r="27" spans="1:20" ht="12.75" customHeight="1" x14ac:dyDescent="0.25">
      <c r="A27" s="2"/>
      <c r="B27" s="6">
        <v>10</v>
      </c>
      <c r="C27" s="6">
        <v>3</v>
      </c>
      <c r="D27" s="215" t="s">
        <v>84</v>
      </c>
      <c r="E27" s="34" t="s">
        <v>155</v>
      </c>
      <c r="F27" s="35" t="s">
        <v>17</v>
      </c>
      <c r="G27" s="15"/>
      <c r="H27" s="7"/>
      <c r="I27" s="16">
        <v>8</v>
      </c>
      <c r="J27" s="17">
        <v>9</v>
      </c>
      <c r="K27" s="74"/>
      <c r="L27" s="75"/>
      <c r="M27" s="25"/>
      <c r="N27" s="26"/>
      <c r="O27" s="27">
        <v>8</v>
      </c>
      <c r="P27" s="28">
        <v>9</v>
      </c>
      <c r="Q27" s="25"/>
      <c r="R27" s="26"/>
      <c r="S27" s="139">
        <f t="shared" si="0"/>
        <v>18</v>
      </c>
      <c r="T27" s="49"/>
    </row>
    <row r="28" spans="1:20" ht="12.75" customHeight="1" x14ac:dyDescent="0.25">
      <c r="A28" s="2"/>
      <c r="B28" s="6">
        <v>11</v>
      </c>
      <c r="C28" s="6">
        <v>1</v>
      </c>
      <c r="D28" s="215" t="s">
        <v>177</v>
      </c>
      <c r="E28" s="34" t="s">
        <v>16</v>
      </c>
      <c r="F28" s="35" t="s">
        <v>34</v>
      </c>
      <c r="G28" s="15"/>
      <c r="H28" s="7"/>
      <c r="I28" s="16"/>
      <c r="J28" s="17"/>
      <c r="K28" s="74"/>
      <c r="L28" s="75"/>
      <c r="M28" s="25"/>
      <c r="N28" s="26"/>
      <c r="O28" s="27"/>
      <c r="P28" s="28"/>
      <c r="Q28" s="25">
        <v>2</v>
      </c>
      <c r="R28" s="26">
        <v>17</v>
      </c>
      <c r="S28" s="139">
        <f t="shared" si="0"/>
        <v>17</v>
      </c>
    </row>
    <row r="29" spans="1:20" ht="12.75" customHeight="1" x14ac:dyDescent="0.25">
      <c r="A29" s="2"/>
      <c r="B29" s="6">
        <v>12</v>
      </c>
      <c r="C29" s="6">
        <v>68</v>
      </c>
      <c r="D29" s="215" t="s">
        <v>123</v>
      </c>
      <c r="E29" s="34" t="s">
        <v>124</v>
      </c>
      <c r="F29" s="35" t="s">
        <v>102</v>
      </c>
      <c r="G29" s="15"/>
      <c r="H29" s="7"/>
      <c r="I29" s="16"/>
      <c r="J29" s="17"/>
      <c r="K29" s="74"/>
      <c r="L29" s="75"/>
      <c r="M29" s="25">
        <v>2</v>
      </c>
      <c r="N29" s="26">
        <v>17</v>
      </c>
      <c r="O29" s="27"/>
      <c r="P29" s="28"/>
      <c r="Q29" s="25"/>
      <c r="R29" s="26"/>
      <c r="S29" s="139">
        <f t="shared" si="0"/>
        <v>17</v>
      </c>
    </row>
    <row r="30" spans="1:20" ht="12.75" customHeight="1" x14ac:dyDescent="0.25">
      <c r="A30" s="2"/>
      <c r="B30" s="6">
        <v>13</v>
      </c>
      <c r="C30" s="6">
        <v>417</v>
      </c>
      <c r="D30" s="216" t="s">
        <v>20</v>
      </c>
      <c r="E30" s="8" t="s">
        <v>16</v>
      </c>
      <c r="F30" s="9" t="s">
        <v>69</v>
      </c>
      <c r="G30" s="15" t="s">
        <v>28</v>
      </c>
      <c r="H30" s="7">
        <v>0</v>
      </c>
      <c r="I30" s="16"/>
      <c r="J30" s="17"/>
      <c r="K30" s="74">
        <v>2</v>
      </c>
      <c r="L30" s="48">
        <v>17</v>
      </c>
      <c r="M30" s="25"/>
      <c r="N30" s="26"/>
      <c r="O30" s="27"/>
      <c r="P30" s="28"/>
      <c r="Q30" s="25"/>
      <c r="R30" s="26"/>
      <c r="S30" s="139">
        <f t="shared" si="0"/>
        <v>17</v>
      </c>
    </row>
    <row r="31" spans="1:20" ht="12.75" customHeight="1" x14ac:dyDescent="0.25">
      <c r="A31" s="2"/>
      <c r="B31" s="6">
        <v>14</v>
      </c>
      <c r="C31" s="6">
        <v>97</v>
      </c>
      <c r="D31" s="215" t="s">
        <v>178</v>
      </c>
      <c r="E31" s="34" t="s">
        <v>179</v>
      </c>
      <c r="F31" s="35" t="s">
        <v>34</v>
      </c>
      <c r="G31" s="15"/>
      <c r="H31" s="7"/>
      <c r="I31" s="16"/>
      <c r="J31" s="17"/>
      <c r="K31" s="74"/>
      <c r="L31" s="75"/>
      <c r="M31" s="25"/>
      <c r="N31" s="26"/>
      <c r="O31" s="27"/>
      <c r="P31" s="28"/>
      <c r="Q31" s="25">
        <v>5</v>
      </c>
      <c r="R31" s="26">
        <v>12</v>
      </c>
      <c r="S31" s="139">
        <f t="shared" si="0"/>
        <v>12</v>
      </c>
    </row>
    <row r="32" spans="1:20" ht="12.75" customHeight="1" x14ac:dyDescent="0.25">
      <c r="A32" s="2"/>
      <c r="B32" s="6">
        <v>15</v>
      </c>
      <c r="C32" s="6">
        <v>403</v>
      </c>
      <c r="D32" s="215" t="s">
        <v>128</v>
      </c>
      <c r="E32" s="34" t="s">
        <v>16</v>
      </c>
      <c r="F32" s="35" t="s">
        <v>34</v>
      </c>
      <c r="G32" s="15"/>
      <c r="H32" s="7"/>
      <c r="I32" s="16"/>
      <c r="J32" s="17"/>
      <c r="K32" s="74"/>
      <c r="L32" s="75"/>
      <c r="M32" s="25">
        <v>13</v>
      </c>
      <c r="N32" s="26">
        <v>4</v>
      </c>
      <c r="O32" s="27">
        <v>9</v>
      </c>
      <c r="P32" s="28">
        <v>8</v>
      </c>
      <c r="Q32" s="25" t="s">
        <v>28</v>
      </c>
      <c r="R32" s="26">
        <v>0</v>
      </c>
      <c r="S32" s="139">
        <f t="shared" si="0"/>
        <v>12</v>
      </c>
      <c r="T32" s="268"/>
    </row>
    <row r="33" spans="1:19" ht="12.75" customHeight="1" x14ac:dyDescent="0.25">
      <c r="A33" s="2"/>
      <c r="B33" s="6">
        <v>16</v>
      </c>
      <c r="C33" s="6">
        <v>769</v>
      </c>
      <c r="D33" s="215" t="s">
        <v>153</v>
      </c>
      <c r="E33" s="34" t="s">
        <v>144</v>
      </c>
      <c r="F33" s="35" t="s">
        <v>154</v>
      </c>
      <c r="G33" s="15"/>
      <c r="H33" s="7"/>
      <c r="I33" s="16"/>
      <c r="J33" s="17"/>
      <c r="K33" s="74"/>
      <c r="L33" s="75"/>
      <c r="M33" s="25"/>
      <c r="N33" s="26"/>
      <c r="O33" s="27">
        <v>6</v>
      </c>
      <c r="P33" s="28">
        <v>11</v>
      </c>
      <c r="Q33" s="25"/>
      <c r="R33" s="26"/>
      <c r="S33" s="139">
        <f t="shared" si="0"/>
        <v>11</v>
      </c>
    </row>
    <row r="34" spans="1:19" ht="12.75" customHeight="1" x14ac:dyDescent="0.25">
      <c r="A34" s="2"/>
      <c r="B34" s="6">
        <v>17</v>
      </c>
      <c r="C34" s="6">
        <v>474</v>
      </c>
      <c r="D34" s="216" t="s">
        <v>67</v>
      </c>
      <c r="E34" s="8" t="s">
        <v>68</v>
      </c>
      <c r="F34" s="9" t="s">
        <v>17</v>
      </c>
      <c r="G34" s="15">
        <v>5</v>
      </c>
      <c r="H34" s="7">
        <v>10</v>
      </c>
      <c r="I34" s="16"/>
      <c r="J34" s="17"/>
      <c r="K34" s="74"/>
      <c r="L34" s="75"/>
      <c r="M34" s="25"/>
      <c r="N34" s="26"/>
      <c r="O34" s="27"/>
      <c r="P34" s="28"/>
      <c r="Q34" s="25"/>
      <c r="R34" s="26"/>
      <c r="S34" s="139">
        <f t="shared" si="0"/>
        <v>10</v>
      </c>
    </row>
    <row r="35" spans="1:19" ht="12.75" customHeight="1" x14ac:dyDescent="0.25">
      <c r="A35" s="2"/>
      <c r="B35" s="6">
        <v>18</v>
      </c>
      <c r="C35" s="6">
        <v>71</v>
      </c>
      <c r="D35" s="215" t="s">
        <v>81</v>
      </c>
      <c r="E35" s="34" t="s">
        <v>180</v>
      </c>
      <c r="F35" s="35" t="s">
        <v>34</v>
      </c>
      <c r="G35" s="15"/>
      <c r="H35" s="7"/>
      <c r="I35" s="16"/>
      <c r="J35" s="17"/>
      <c r="K35" s="74"/>
      <c r="L35" s="75"/>
      <c r="M35" s="25"/>
      <c r="N35" s="26"/>
      <c r="O35" s="27"/>
      <c r="P35" s="28"/>
      <c r="Q35" s="25">
        <v>7</v>
      </c>
      <c r="R35" s="26">
        <v>10</v>
      </c>
      <c r="S35" s="139">
        <f t="shared" si="0"/>
        <v>10</v>
      </c>
    </row>
    <row r="36" spans="1:19" ht="12.75" customHeight="1" x14ac:dyDescent="0.25">
      <c r="A36" s="2"/>
      <c r="B36" s="6">
        <v>19</v>
      </c>
      <c r="C36" s="6">
        <v>20</v>
      </c>
      <c r="D36" s="215" t="s">
        <v>125</v>
      </c>
      <c r="E36" s="34" t="s">
        <v>25</v>
      </c>
      <c r="F36" s="35" t="s">
        <v>69</v>
      </c>
      <c r="G36" s="15"/>
      <c r="H36" s="7"/>
      <c r="I36" s="16"/>
      <c r="J36" s="17"/>
      <c r="K36" s="74"/>
      <c r="L36" s="75"/>
      <c r="M36" s="25">
        <v>7</v>
      </c>
      <c r="N36" s="207">
        <v>10</v>
      </c>
      <c r="O36" s="27"/>
      <c r="P36" s="28"/>
      <c r="Q36" s="25"/>
      <c r="R36" s="26"/>
      <c r="S36" s="139">
        <f t="shared" si="0"/>
        <v>10</v>
      </c>
    </row>
    <row r="37" spans="1:19" ht="12.75" customHeight="1" x14ac:dyDescent="0.25">
      <c r="A37" s="2"/>
      <c r="B37" s="6">
        <v>20</v>
      </c>
      <c r="C37" s="6">
        <v>19</v>
      </c>
      <c r="D37" s="215" t="s">
        <v>126</v>
      </c>
      <c r="E37" s="34" t="s">
        <v>16</v>
      </c>
      <c r="F37" s="35" t="s">
        <v>34</v>
      </c>
      <c r="G37" s="15"/>
      <c r="H37" s="7"/>
      <c r="I37" s="16"/>
      <c r="J37" s="17"/>
      <c r="K37" s="74"/>
      <c r="L37" s="75"/>
      <c r="M37" s="25">
        <v>8</v>
      </c>
      <c r="N37" s="26">
        <v>9</v>
      </c>
      <c r="O37" s="27"/>
      <c r="P37" s="28"/>
      <c r="Q37" s="25"/>
      <c r="R37" s="26"/>
      <c r="S37" s="139">
        <f t="shared" si="0"/>
        <v>9</v>
      </c>
    </row>
    <row r="38" spans="1:19" ht="12.75" customHeight="1" x14ac:dyDescent="0.25">
      <c r="A38" s="2"/>
      <c r="B38" s="6">
        <v>21</v>
      </c>
      <c r="C38" s="6">
        <v>429</v>
      </c>
      <c r="D38" s="215" t="s">
        <v>97</v>
      </c>
      <c r="E38" s="34" t="s">
        <v>68</v>
      </c>
      <c r="F38" s="35" t="s">
        <v>143</v>
      </c>
      <c r="G38" s="15"/>
      <c r="H38" s="7"/>
      <c r="I38" s="16"/>
      <c r="J38" s="17"/>
      <c r="K38" s="74">
        <v>9</v>
      </c>
      <c r="L38" s="75">
        <v>8</v>
      </c>
      <c r="M38" s="25"/>
      <c r="N38" s="26"/>
      <c r="O38" s="27"/>
      <c r="P38" s="28"/>
      <c r="Q38" s="25"/>
      <c r="R38" s="26"/>
      <c r="S38" s="139">
        <f t="shared" si="0"/>
        <v>8</v>
      </c>
    </row>
    <row r="39" spans="1:19" ht="12.75" customHeight="1" x14ac:dyDescent="0.25">
      <c r="A39" s="2"/>
      <c r="B39" s="6">
        <v>22</v>
      </c>
      <c r="C39" s="6">
        <v>171</v>
      </c>
      <c r="D39" s="215" t="s">
        <v>96</v>
      </c>
      <c r="E39" s="34" t="s">
        <v>16</v>
      </c>
      <c r="F39" s="35" t="s">
        <v>143</v>
      </c>
      <c r="G39" s="15"/>
      <c r="H39" s="7"/>
      <c r="I39" s="16"/>
      <c r="J39" s="17"/>
      <c r="K39" s="74">
        <v>10</v>
      </c>
      <c r="L39" s="75">
        <v>7</v>
      </c>
      <c r="M39" s="25"/>
      <c r="N39" s="26"/>
      <c r="O39" s="27"/>
      <c r="P39" s="28"/>
      <c r="Q39" s="25"/>
      <c r="R39" s="26"/>
      <c r="S39" s="139">
        <f t="shared" si="0"/>
        <v>7</v>
      </c>
    </row>
    <row r="40" spans="1:19" ht="12.75" customHeight="1" x14ac:dyDescent="0.25">
      <c r="A40" s="2"/>
      <c r="B40" s="6">
        <v>23</v>
      </c>
      <c r="C40" s="6">
        <v>40</v>
      </c>
      <c r="D40" s="215" t="s">
        <v>127</v>
      </c>
      <c r="E40" s="34" t="s">
        <v>124</v>
      </c>
      <c r="F40" s="35" t="s">
        <v>34</v>
      </c>
      <c r="G40" s="15"/>
      <c r="H40" s="7"/>
      <c r="I40" s="16"/>
      <c r="J40" s="17"/>
      <c r="K40" s="74"/>
      <c r="L40" s="75"/>
      <c r="M40" s="25">
        <v>11</v>
      </c>
      <c r="N40" s="26">
        <v>6</v>
      </c>
      <c r="O40" s="27"/>
      <c r="P40" s="28"/>
      <c r="Q40" s="25"/>
      <c r="R40" s="26"/>
      <c r="S40" s="139">
        <f t="shared" si="0"/>
        <v>6</v>
      </c>
    </row>
    <row r="41" spans="1:19" ht="12.75" customHeight="1" x14ac:dyDescent="0.25">
      <c r="A41" s="2"/>
      <c r="B41" s="29">
        <v>24</v>
      </c>
      <c r="C41" s="29">
        <v>420</v>
      </c>
      <c r="D41" s="217" t="s">
        <v>99</v>
      </c>
      <c r="E41" s="36" t="s">
        <v>16</v>
      </c>
      <c r="F41" s="37" t="s">
        <v>143</v>
      </c>
      <c r="G41" s="154"/>
      <c r="H41" s="20"/>
      <c r="I41" s="193"/>
      <c r="J41" s="194"/>
      <c r="K41" s="79" t="s">
        <v>28</v>
      </c>
      <c r="L41" s="121">
        <v>0</v>
      </c>
      <c r="M41" s="30"/>
      <c r="N41" s="31"/>
      <c r="O41" s="32"/>
      <c r="P41" s="33"/>
      <c r="Q41" s="30"/>
      <c r="R41" s="31"/>
      <c r="S41" s="140">
        <f t="shared" si="0"/>
        <v>0</v>
      </c>
    </row>
    <row r="42" spans="1:19" ht="12.75" customHeight="1" x14ac:dyDescent="0.25">
      <c r="A42" s="2"/>
      <c r="B42" s="2"/>
      <c r="C42" s="4"/>
      <c r="D42" s="22"/>
      <c r="E42" s="22"/>
      <c r="F42" s="2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ht="12.75" customHeight="1" x14ac:dyDescent="0.25">
      <c r="A43" s="2"/>
      <c r="B43" s="2"/>
      <c r="C43" s="4"/>
      <c r="D43" s="22"/>
      <c r="E43" s="22"/>
      <c r="F43" s="2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9" ht="12.75" customHeight="1" x14ac:dyDescent="0.25">
      <c r="A44" s="2"/>
      <c r="B44" s="331" t="s">
        <v>29</v>
      </c>
      <c r="C44" s="332"/>
      <c r="D44" s="332"/>
      <c r="E44" s="332"/>
      <c r="F44" s="325"/>
      <c r="G44" s="326" t="s">
        <v>1</v>
      </c>
      <c r="H44" s="327"/>
      <c r="I44" s="326" t="s">
        <v>2</v>
      </c>
      <c r="J44" s="327"/>
      <c r="K44" s="333" t="s">
        <v>3</v>
      </c>
      <c r="L44" s="334"/>
      <c r="M44" s="326" t="s">
        <v>4</v>
      </c>
      <c r="N44" s="327"/>
      <c r="O44" s="326" t="s">
        <v>5</v>
      </c>
      <c r="P44" s="327"/>
      <c r="Q44" s="339" t="s">
        <v>120</v>
      </c>
      <c r="R44" s="327"/>
      <c r="S44" s="328" t="s">
        <v>6</v>
      </c>
    </row>
    <row r="45" spans="1:19" ht="12.75" customHeight="1" x14ac:dyDescent="0.25">
      <c r="A45" s="2"/>
      <c r="B45" s="335" t="s">
        <v>7</v>
      </c>
      <c r="C45" s="335" t="s">
        <v>8</v>
      </c>
      <c r="D45" s="337" t="s">
        <v>9</v>
      </c>
      <c r="E45" s="337" t="s">
        <v>10</v>
      </c>
      <c r="F45" s="337" t="s">
        <v>11</v>
      </c>
      <c r="G45" s="331" t="s">
        <v>13</v>
      </c>
      <c r="H45" s="325"/>
      <c r="I45" s="324" t="s">
        <v>12</v>
      </c>
      <c r="J45" s="325"/>
      <c r="K45" s="324" t="s">
        <v>61</v>
      </c>
      <c r="L45" s="325"/>
      <c r="M45" s="324" t="s">
        <v>62</v>
      </c>
      <c r="N45" s="325"/>
      <c r="O45" s="324" t="s">
        <v>13</v>
      </c>
      <c r="P45" s="325"/>
      <c r="Q45" s="324" t="s">
        <v>14</v>
      </c>
      <c r="R45" s="325"/>
      <c r="S45" s="329"/>
    </row>
    <row r="46" spans="1:19" ht="12.75" customHeight="1" x14ac:dyDescent="0.25">
      <c r="A46" s="2"/>
      <c r="B46" s="340"/>
      <c r="C46" s="340"/>
      <c r="D46" s="338"/>
      <c r="E46" s="338"/>
      <c r="F46" s="338"/>
      <c r="G46" s="5" t="s">
        <v>15</v>
      </c>
      <c r="H46" s="5" t="s">
        <v>6</v>
      </c>
      <c r="I46" s="5" t="s">
        <v>15</v>
      </c>
      <c r="J46" s="5" t="s">
        <v>6</v>
      </c>
      <c r="K46" s="56" t="s">
        <v>15</v>
      </c>
      <c r="L46" s="56" t="s">
        <v>6</v>
      </c>
      <c r="M46" s="5" t="s">
        <v>15</v>
      </c>
      <c r="N46" s="5" t="s">
        <v>6</v>
      </c>
      <c r="O46" s="5" t="s">
        <v>15</v>
      </c>
      <c r="P46" s="5" t="s">
        <v>6</v>
      </c>
      <c r="Q46" s="5" t="s">
        <v>15</v>
      </c>
      <c r="R46" s="5" t="s">
        <v>6</v>
      </c>
      <c r="S46" s="330"/>
    </row>
    <row r="47" spans="1:19" ht="12.75" customHeight="1" x14ac:dyDescent="0.25">
      <c r="A47" s="2"/>
      <c r="B47" s="23">
        <v>1</v>
      </c>
      <c r="C47" s="13">
        <v>611</v>
      </c>
      <c r="D47" s="211" t="s">
        <v>31</v>
      </c>
      <c r="E47" s="214" t="s">
        <v>32</v>
      </c>
      <c r="F47" s="204" t="s">
        <v>72</v>
      </c>
      <c r="G47" s="10">
        <v>4</v>
      </c>
      <c r="H47" s="13">
        <v>9</v>
      </c>
      <c r="I47" s="10">
        <v>2</v>
      </c>
      <c r="J47" s="13">
        <v>16</v>
      </c>
      <c r="K47" s="57">
        <v>2</v>
      </c>
      <c r="L47" s="76">
        <v>17</v>
      </c>
      <c r="M47" s="10">
        <v>5</v>
      </c>
      <c r="N47" s="13">
        <v>12</v>
      </c>
      <c r="O47" s="10">
        <v>7</v>
      </c>
      <c r="P47" s="13">
        <v>9</v>
      </c>
      <c r="Q47" s="10">
        <v>5</v>
      </c>
      <c r="R47" s="13">
        <v>12</v>
      </c>
      <c r="S47" s="138">
        <f t="shared" ref="S47" si="1">H47+J47+L47+N47+P47+R47</f>
        <v>75</v>
      </c>
    </row>
    <row r="48" spans="1:19" ht="12.75" customHeight="1" x14ac:dyDescent="0.25">
      <c r="A48" s="2"/>
      <c r="B48" s="6">
        <v>2</v>
      </c>
      <c r="C48" s="26">
        <v>238</v>
      </c>
      <c r="D48" s="210" t="s">
        <v>71</v>
      </c>
      <c r="E48" s="215" t="s">
        <v>18</v>
      </c>
      <c r="F48" s="9" t="s">
        <v>72</v>
      </c>
      <c r="G48" s="27">
        <v>3</v>
      </c>
      <c r="H48" s="26">
        <v>11</v>
      </c>
      <c r="I48" s="27">
        <v>4</v>
      </c>
      <c r="J48" s="26">
        <v>12</v>
      </c>
      <c r="K48" s="74">
        <v>4</v>
      </c>
      <c r="L48" s="77">
        <v>13</v>
      </c>
      <c r="M48" s="27">
        <v>12</v>
      </c>
      <c r="N48" s="26">
        <v>5</v>
      </c>
      <c r="O48" s="27">
        <v>4</v>
      </c>
      <c r="P48" s="26">
        <v>12</v>
      </c>
      <c r="Q48" s="27">
        <v>4</v>
      </c>
      <c r="R48" s="26">
        <v>13</v>
      </c>
      <c r="S48" s="139">
        <f t="shared" ref="S48:S71" si="2">H48+J48+L48+N48+P48+R48</f>
        <v>66</v>
      </c>
    </row>
    <row r="49" spans="1:19" ht="12.75" customHeight="1" x14ac:dyDescent="0.25">
      <c r="A49" s="2"/>
      <c r="B49" s="6">
        <v>3</v>
      </c>
      <c r="C49" s="17">
        <v>250</v>
      </c>
      <c r="D49" s="212" t="s">
        <v>70</v>
      </c>
      <c r="E49" s="216" t="s">
        <v>60</v>
      </c>
      <c r="F49" s="9" t="s">
        <v>52</v>
      </c>
      <c r="G49" s="15">
        <v>1</v>
      </c>
      <c r="H49" s="17">
        <v>16</v>
      </c>
      <c r="I49" s="15">
        <v>5</v>
      </c>
      <c r="J49" s="17">
        <v>11</v>
      </c>
      <c r="K49" s="74" t="s">
        <v>28</v>
      </c>
      <c r="L49" s="78">
        <v>0</v>
      </c>
      <c r="M49" s="15"/>
      <c r="N49" s="47"/>
      <c r="O49" s="15">
        <v>6</v>
      </c>
      <c r="P49" s="17">
        <v>10</v>
      </c>
      <c r="Q49" s="15">
        <v>2</v>
      </c>
      <c r="R49" s="17">
        <v>17</v>
      </c>
      <c r="S49" s="139">
        <f t="shared" si="2"/>
        <v>54</v>
      </c>
    </row>
    <row r="50" spans="1:19" ht="12.75" customHeight="1" x14ac:dyDescent="0.25">
      <c r="A50" s="2"/>
      <c r="B50" s="6">
        <v>4</v>
      </c>
      <c r="C50" s="26">
        <v>226</v>
      </c>
      <c r="D50" s="210" t="s">
        <v>85</v>
      </c>
      <c r="E50" s="215" t="s">
        <v>25</v>
      </c>
      <c r="F50" s="35" t="s">
        <v>86</v>
      </c>
      <c r="G50" s="27"/>
      <c r="H50" s="26"/>
      <c r="I50" s="27">
        <v>1</v>
      </c>
      <c r="J50" s="26">
        <v>19</v>
      </c>
      <c r="K50" s="74"/>
      <c r="L50" s="77"/>
      <c r="M50" s="27">
        <v>1</v>
      </c>
      <c r="N50" s="26">
        <v>20</v>
      </c>
      <c r="O50" s="27"/>
      <c r="P50" s="26"/>
      <c r="Q50" s="27">
        <v>9</v>
      </c>
      <c r="R50" s="26">
        <v>8</v>
      </c>
      <c r="S50" s="139">
        <f t="shared" si="2"/>
        <v>47</v>
      </c>
    </row>
    <row r="51" spans="1:19" ht="12.75" customHeight="1" x14ac:dyDescent="0.25">
      <c r="A51" s="2"/>
      <c r="B51" s="6">
        <v>5</v>
      </c>
      <c r="C51" s="26">
        <v>414</v>
      </c>
      <c r="D51" s="210" t="s">
        <v>134</v>
      </c>
      <c r="E51" s="215" t="s">
        <v>16</v>
      </c>
      <c r="F51" s="35" t="s">
        <v>143</v>
      </c>
      <c r="G51" s="27"/>
      <c r="H51" s="26"/>
      <c r="I51" s="27"/>
      <c r="J51" s="26"/>
      <c r="K51" s="74"/>
      <c r="L51" s="77"/>
      <c r="M51" s="27">
        <v>11</v>
      </c>
      <c r="N51" s="26">
        <v>6</v>
      </c>
      <c r="O51" s="27">
        <v>3</v>
      </c>
      <c r="P51" s="26">
        <v>14</v>
      </c>
      <c r="Q51" s="27">
        <v>1</v>
      </c>
      <c r="R51" s="26">
        <v>20</v>
      </c>
      <c r="S51" s="139">
        <f t="shared" si="2"/>
        <v>40</v>
      </c>
    </row>
    <row r="52" spans="1:19" ht="12.75" customHeight="1" x14ac:dyDescent="0.25">
      <c r="A52" s="2"/>
      <c r="B52" s="6">
        <v>6</v>
      </c>
      <c r="C52" s="26">
        <v>237</v>
      </c>
      <c r="D52" s="210" t="s">
        <v>88</v>
      </c>
      <c r="E52" s="215" t="s">
        <v>25</v>
      </c>
      <c r="F52" s="35" t="s">
        <v>143</v>
      </c>
      <c r="G52" s="27"/>
      <c r="H52" s="26"/>
      <c r="I52" s="27">
        <v>6</v>
      </c>
      <c r="J52" s="26">
        <v>10</v>
      </c>
      <c r="K52" s="74">
        <v>1</v>
      </c>
      <c r="L52" s="77">
        <v>20</v>
      </c>
      <c r="M52" s="27">
        <v>9</v>
      </c>
      <c r="N52" s="26">
        <v>8</v>
      </c>
      <c r="O52" s="27"/>
      <c r="P52" s="26"/>
      <c r="Q52" s="27"/>
      <c r="R52" s="26"/>
      <c r="S52" s="139">
        <f t="shared" si="2"/>
        <v>38</v>
      </c>
    </row>
    <row r="53" spans="1:19" ht="12.75" customHeight="1" x14ac:dyDescent="0.25">
      <c r="A53" s="2"/>
      <c r="B53" s="6">
        <v>7</v>
      </c>
      <c r="C53" s="26">
        <v>637</v>
      </c>
      <c r="D53" s="210" t="s">
        <v>129</v>
      </c>
      <c r="E53" s="215" t="s">
        <v>25</v>
      </c>
      <c r="F53" s="35" t="s">
        <v>34</v>
      </c>
      <c r="G53" s="27"/>
      <c r="H53" s="26"/>
      <c r="I53" s="27"/>
      <c r="J53" s="26"/>
      <c r="K53" s="74"/>
      <c r="L53" s="77"/>
      <c r="M53" s="27">
        <v>2</v>
      </c>
      <c r="N53" s="26">
        <v>17</v>
      </c>
      <c r="O53" s="27">
        <v>2</v>
      </c>
      <c r="P53" s="26">
        <v>16</v>
      </c>
      <c r="Q53" s="27"/>
      <c r="R53" s="26"/>
      <c r="S53" s="139">
        <f t="shared" si="2"/>
        <v>33</v>
      </c>
    </row>
    <row r="54" spans="1:19" ht="12.75" customHeight="1" x14ac:dyDescent="0.25">
      <c r="A54" s="2"/>
      <c r="B54" s="6">
        <v>8</v>
      </c>
      <c r="C54" s="26">
        <v>90</v>
      </c>
      <c r="D54" s="210" t="s">
        <v>130</v>
      </c>
      <c r="E54" s="215" t="s">
        <v>32</v>
      </c>
      <c r="F54" s="35" t="s">
        <v>34</v>
      </c>
      <c r="G54" s="27"/>
      <c r="H54" s="26"/>
      <c r="I54" s="27"/>
      <c r="J54" s="26"/>
      <c r="K54" s="74"/>
      <c r="L54" s="77"/>
      <c r="M54" s="27">
        <v>3</v>
      </c>
      <c r="N54" s="26">
        <v>15</v>
      </c>
      <c r="O54" s="27"/>
      <c r="P54" s="26"/>
      <c r="Q54" s="27">
        <v>3</v>
      </c>
      <c r="R54" s="26">
        <v>15</v>
      </c>
      <c r="S54" s="139">
        <f t="shared" si="2"/>
        <v>30</v>
      </c>
    </row>
    <row r="55" spans="1:19" ht="12.75" customHeight="1" x14ac:dyDescent="0.25">
      <c r="A55" s="2"/>
      <c r="B55" s="6">
        <v>9</v>
      </c>
      <c r="C55" s="26">
        <v>12</v>
      </c>
      <c r="D55" s="210" t="s">
        <v>87</v>
      </c>
      <c r="E55" s="215" t="s">
        <v>25</v>
      </c>
      <c r="F55" s="35" t="s">
        <v>34</v>
      </c>
      <c r="G55" s="27"/>
      <c r="H55" s="26"/>
      <c r="I55" s="27">
        <v>3</v>
      </c>
      <c r="J55" s="26">
        <v>14</v>
      </c>
      <c r="K55" s="74">
        <v>7</v>
      </c>
      <c r="L55" s="77">
        <v>10</v>
      </c>
      <c r="M55" s="27">
        <v>15</v>
      </c>
      <c r="N55" s="26">
        <v>2</v>
      </c>
      <c r="O55" s="27"/>
      <c r="P55" s="26"/>
      <c r="Q55" s="27"/>
      <c r="R55" s="26"/>
      <c r="S55" s="139">
        <f t="shared" si="2"/>
        <v>26</v>
      </c>
    </row>
    <row r="56" spans="1:19" ht="12.75" customHeight="1" x14ac:dyDescent="0.25">
      <c r="A56" s="2"/>
      <c r="B56" s="6">
        <v>10</v>
      </c>
      <c r="C56" s="26">
        <v>225</v>
      </c>
      <c r="D56" s="210" t="s">
        <v>24</v>
      </c>
      <c r="E56" s="215" t="s">
        <v>25</v>
      </c>
      <c r="F56" s="9" t="s">
        <v>34</v>
      </c>
      <c r="G56" s="27">
        <v>2</v>
      </c>
      <c r="H56" s="26">
        <v>13</v>
      </c>
      <c r="I56" s="27"/>
      <c r="J56" s="26"/>
      <c r="K56" s="74"/>
      <c r="L56" s="77"/>
      <c r="M56" s="27"/>
      <c r="N56" s="26"/>
      <c r="O56" s="27">
        <v>5</v>
      </c>
      <c r="P56" s="26">
        <v>11</v>
      </c>
      <c r="Q56" s="27"/>
      <c r="R56" s="26"/>
      <c r="S56" s="139">
        <f t="shared" si="2"/>
        <v>24</v>
      </c>
    </row>
    <row r="57" spans="1:19" ht="12.75" customHeight="1" x14ac:dyDescent="0.25">
      <c r="A57" s="2"/>
      <c r="B57" s="6">
        <v>11</v>
      </c>
      <c r="C57" s="26">
        <v>633</v>
      </c>
      <c r="D57" s="210" t="s">
        <v>156</v>
      </c>
      <c r="E57" s="215" t="s">
        <v>25</v>
      </c>
      <c r="F57" s="35" t="s">
        <v>34</v>
      </c>
      <c r="G57" s="27"/>
      <c r="H57" s="26"/>
      <c r="I57" s="27"/>
      <c r="J57" s="26"/>
      <c r="K57" s="74"/>
      <c r="L57" s="77"/>
      <c r="M57" s="27"/>
      <c r="N57" s="26"/>
      <c r="O57" s="27">
        <v>1</v>
      </c>
      <c r="P57" s="26">
        <v>19</v>
      </c>
      <c r="Q57" s="27"/>
      <c r="R57" s="26"/>
      <c r="S57" s="139">
        <f t="shared" si="2"/>
        <v>19</v>
      </c>
    </row>
    <row r="58" spans="1:19" ht="12.75" customHeight="1" x14ac:dyDescent="0.25">
      <c r="A58" s="2"/>
      <c r="B58" s="6">
        <v>12</v>
      </c>
      <c r="C58" s="26">
        <v>43</v>
      </c>
      <c r="D58" s="210" t="s">
        <v>100</v>
      </c>
      <c r="E58" s="215" t="s">
        <v>25</v>
      </c>
      <c r="F58" s="35" t="s">
        <v>34</v>
      </c>
      <c r="G58" s="27"/>
      <c r="H58" s="26"/>
      <c r="I58" s="27"/>
      <c r="J58" s="26"/>
      <c r="K58" s="74">
        <v>5</v>
      </c>
      <c r="L58" s="77">
        <v>12</v>
      </c>
      <c r="M58" s="27">
        <v>10</v>
      </c>
      <c r="N58" s="26">
        <v>7</v>
      </c>
      <c r="O58" s="27"/>
      <c r="P58" s="26"/>
      <c r="Q58" s="27"/>
      <c r="R58" s="26"/>
      <c r="S58" s="139">
        <f t="shared" si="2"/>
        <v>19</v>
      </c>
    </row>
    <row r="59" spans="1:19" ht="12.75" customHeight="1" x14ac:dyDescent="0.25">
      <c r="A59" s="2"/>
      <c r="B59" s="6">
        <v>13</v>
      </c>
      <c r="C59" s="26">
        <v>629</v>
      </c>
      <c r="D59" s="210" t="s">
        <v>35</v>
      </c>
      <c r="E59" s="215" t="s">
        <v>18</v>
      </c>
      <c r="F59" s="35" t="s">
        <v>21</v>
      </c>
      <c r="G59" s="27"/>
      <c r="H59" s="26"/>
      <c r="I59" s="27" t="s">
        <v>28</v>
      </c>
      <c r="J59" s="26">
        <v>0</v>
      </c>
      <c r="K59" s="74">
        <v>3</v>
      </c>
      <c r="L59" s="207">
        <v>15</v>
      </c>
      <c r="M59" s="27"/>
      <c r="N59" s="26"/>
      <c r="O59" s="27"/>
      <c r="P59" s="26"/>
      <c r="Q59" s="27"/>
      <c r="R59" s="26"/>
      <c r="S59" s="139">
        <f t="shared" si="2"/>
        <v>15</v>
      </c>
    </row>
    <row r="60" spans="1:19" ht="12.75" customHeight="1" x14ac:dyDescent="0.25">
      <c r="A60" s="2"/>
      <c r="B60" s="6">
        <v>14</v>
      </c>
      <c r="C60" s="26">
        <v>614</v>
      </c>
      <c r="D60" s="210" t="s">
        <v>131</v>
      </c>
      <c r="E60" s="215" t="s">
        <v>25</v>
      </c>
      <c r="F60" s="35" t="s">
        <v>72</v>
      </c>
      <c r="G60" s="27"/>
      <c r="H60" s="26"/>
      <c r="I60" s="27"/>
      <c r="J60" s="26"/>
      <c r="K60" s="74"/>
      <c r="L60" s="77"/>
      <c r="M60" s="27">
        <v>4</v>
      </c>
      <c r="N60" s="207">
        <v>13</v>
      </c>
      <c r="O60" s="27"/>
      <c r="P60" s="26"/>
      <c r="Q60" s="27"/>
      <c r="R60" s="26"/>
      <c r="S60" s="139">
        <f t="shared" si="2"/>
        <v>13</v>
      </c>
    </row>
    <row r="61" spans="1:19" ht="12.75" customHeight="1" x14ac:dyDescent="0.25">
      <c r="A61" s="2"/>
      <c r="B61" s="6">
        <v>15</v>
      </c>
      <c r="C61" s="26">
        <v>56</v>
      </c>
      <c r="D61" s="210" t="s">
        <v>103</v>
      </c>
      <c r="E61" s="215" t="s">
        <v>104</v>
      </c>
      <c r="F61" s="35" t="s">
        <v>34</v>
      </c>
      <c r="G61" s="27"/>
      <c r="H61" s="26"/>
      <c r="I61" s="27"/>
      <c r="J61" s="26"/>
      <c r="K61" s="74">
        <v>8</v>
      </c>
      <c r="L61" s="77">
        <v>9</v>
      </c>
      <c r="M61" s="27">
        <v>13</v>
      </c>
      <c r="N61" s="26">
        <v>4</v>
      </c>
      <c r="O61" s="27"/>
      <c r="P61" s="26"/>
      <c r="Q61" s="27"/>
      <c r="R61" s="26"/>
      <c r="S61" s="139">
        <f t="shared" si="2"/>
        <v>13</v>
      </c>
    </row>
    <row r="62" spans="1:19" ht="12.75" customHeight="1" x14ac:dyDescent="0.25">
      <c r="A62" s="2"/>
      <c r="B62" s="6">
        <v>16</v>
      </c>
      <c r="C62" s="26">
        <v>911</v>
      </c>
      <c r="D62" s="210" t="s">
        <v>181</v>
      </c>
      <c r="E62" s="215" t="s">
        <v>182</v>
      </c>
      <c r="F62" s="35" t="s">
        <v>34</v>
      </c>
      <c r="G62" s="27"/>
      <c r="H62" s="26"/>
      <c r="I62" s="27"/>
      <c r="J62" s="26"/>
      <c r="K62" s="74"/>
      <c r="L62" s="77"/>
      <c r="M62" s="27"/>
      <c r="N62" s="26"/>
      <c r="O62" s="27"/>
      <c r="P62" s="26"/>
      <c r="Q62" s="27">
        <v>6</v>
      </c>
      <c r="R62" s="26">
        <v>11</v>
      </c>
      <c r="S62" s="139">
        <f t="shared" si="2"/>
        <v>11</v>
      </c>
    </row>
    <row r="63" spans="1:19" ht="12.75" customHeight="1" x14ac:dyDescent="0.25">
      <c r="A63" s="2"/>
      <c r="B63" s="6">
        <v>17</v>
      </c>
      <c r="C63" s="254">
        <v>55</v>
      </c>
      <c r="D63" s="255" t="s">
        <v>132</v>
      </c>
      <c r="E63" s="256" t="s">
        <v>25</v>
      </c>
      <c r="F63" s="257" t="s">
        <v>69</v>
      </c>
      <c r="G63" s="27"/>
      <c r="H63" s="26"/>
      <c r="I63" s="27"/>
      <c r="J63" s="26"/>
      <c r="K63" s="74"/>
      <c r="L63" s="77"/>
      <c r="M63" s="27">
        <v>6</v>
      </c>
      <c r="N63" s="207">
        <v>11</v>
      </c>
      <c r="O63" s="27"/>
      <c r="P63" s="26"/>
      <c r="Q63" s="27"/>
      <c r="R63" s="26"/>
      <c r="S63" s="139">
        <f t="shared" si="2"/>
        <v>11</v>
      </c>
    </row>
    <row r="64" spans="1:19" ht="12.75" customHeight="1" x14ac:dyDescent="0.25">
      <c r="A64" s="2"/>
      <c r="B64" s="6">
        <v>18</v>
      </c>
      <c r="C64" s="262">
        <v>60</v>
      </c>
      <c r="D64" s="263" t="s">
        <v>78</v>
      </c>
      <c r="E64" s="264" t="s">
        <v>101</v>
      </c>
      <c r="F64" s="265" t="s">
        <v>102</v>
      </c>
      <c r="G64" s="27"/>
      <c r="H64" s="26"/>
      <c r="I64" s="27"/>
      <c r="J64" s="26"/>
      <c r="K64" s="74">
        <v>6</v>
      </c>
      <c r="L64" s="77">
        <v>11</v>
      </c>
      <c r="M64" s="27"/>
      <c r="N64" s="26"/>
      <c r="O64" s="27"/>
      <c r="P64" s="26"/>
      <c r="Q64" s="27"/>
      <c r="R64" s="26"/>
      <c r="S64" s="139">
        <f t="shared" si="2"/>
        <v>11</v>
      </c>
    </row>
    <row r="65" spans="1:19" ht="12.75" customHeight="1" x14ac:dyDescent="0.25">
      <c r="A65" s="2"/>
      <c r="B65" s="6">
        <v>19</v>
      </c>
      <c r="C65" s="258">
        <v>437</v>
      </c>
      <c r="D65" s="259" t="s">
        <v>22</v>
      </c>
      <c r="E65" s="260" t="s">
        <v>16</v>
      </c>
      <c r="F65" s="261" t="s">
        <v>143</v>
      </c>
      <c r="G65" s="27"/>
      <c r="H65" s="26"/>
      <c r="I65" s="27"/>
      <c r="J65" s="26"/>
      <c r="K65" s="74"/>
      <c r="L65" s="77"/>
      <c r="M65" s="27"/>
      <c r="N65" s="26"/>
      <c r="O65" s="27"/>
      <c r="P65" s="26"/>
      <c r="Q65" s="27">
        <v>7</v>
      </c>
      <c r="R65" s="26">
        <v>10</v>
      </c>
      <c r="S65" s="139">
        <f t="shared" si="2"/>
        <v>10</v>
      </c>
    </row>
    <row r="66" spans="1:19" ht="12.75" customHeight="1" x14ac:dyDescent="0.25">
      <c r="A66" s="2"/>
      <c r="B66" s="6">
        <v>20</v>
      </c>
      <c r="C66" s="17">
        <v>171</v>
      </c>
      <c r="D66" s="210" t="s">
        <v>96</v>
      </c>
      <c r="E66" s="34" t="s">
        <v>16</v>
      </c>
      <c r="F66" s="35" t="s">
        <v>143</v>
      </c>
      <c r="G66" s="27"/>
      <c r="H66" s="26"/>
      <c r="I66" s="27"/>
      <c r="J66" s="26"/>
      <c r="K66" s="74"/>
      <c r="L66" s="77"/>
      <c r="M66" s="27">
        <v>7</v>
      </c>
      <c r="N66" s="207">
        <v>10</v>
      </c>
      <c r="O66" s="27"/>
      <c r="P66" s="26"/>
      <c r="Q66" s="27"/>
      <c r="R66" s="26"/>
      <c r="S66" s="139">
        <f t="shared" si="2"/>
        <v>10</v>
      </c>
    </row>
    <row r="67" spans="1:19" ht="12.75" customHeight="1" x14ac:dyDescent="0.25">
      <c r="A67" s="2"/>
      <c r="B67" s="6">
        <v>21</v>
      </c>
      <c r="C67" s="26">
        <v>44</v>
      </c>
      <c r="D67" s="210" t="s">
        <v>135</v>
      </c>
      <c r="E67" s="215" t="s">
        <v>25</v>
      </c>
      <c r="F67" s="35" t="s">
        <v>34</v>
      </c>
      <c r="G67" s="27"/>
      <c r="H67" s="26"/>
      <c r="I67" s="27"/>
      <c r="J67" s="26"/>
      <c r="K67" s="74"/>
      <c r="L67" s="77"/>
      <c r="M67" s="27">
        <v>14</v>
      </c>
      <c r="N67" s="26">
        <v>3</v>
      </c>
      <c r="O67" s="27"/>
      <c r="P67" s="26"/>
      <c r="Q67" s="27">
        <v>10</v>
      </c>
      <c r="R67" s="26">
        <v>7</v>
      </c>
      <c r="S67" s="139">
        <f t="shared" si="2"/>
        <v>10</v>
      </c>
    </row>
    <row r="68" spans="1:19" ht="12.75" customHeight="1" x14ac:dyDescent="0.25">
      <c r="A68" s="2"/>
      <c r="B68" s="6">
        <v>22</v>
      </c>
      <c r="C68" s="26">
        <v>54</v>
      </c>
      <c r="D68" s="210" t="s">
        <v>183</v>
      </c>
      <c r="E68" s="215" t="s">
        <v>144</v>
      </c>
      <c r="F68" s="35" t="s">
        <v>34</v>
      </c>
      <c r="G68" s="27"/>
      <c r="H68" s="26"/>
      <c r="I68" s="27"/>
      <c r="J68" s="26"/>
      <c r="K68" s="74"/>
      <c r="L68" s="77"/>
      <c r="M68" s="27"/>
      <c r="N68" s="26"/>
      <c r="O68" s="27"/>
      <c r="P68" s="26"/>
      <c r="Q68" s="27">
        <v>8</v>
      </c>
      <c r="R68" s="26">
        <v>9</v>
      </c>
      <c r="S68" s="139">
        <f t="shared" si="2"/>
        <v>9</v>
      </c>
    </row>
    <row r="69" spans="1:19" ht="12.75" customHeight="1" x14ac:dyDescent="0.25">
      <c r="A69" s="2"/>
      <c r="B69" s="6">
        <v>23</v>
      </c>
      <c r="C69" s="26">
        <v>501</v>
      </c>
      <c r="D69" s="210" t="s">
        <v>133</v>
      </c>
      <c r="E69" s="215" t="s">
        <v>25</v>
      </c>
      <c r="F69" s="35" t="s">
        <v>34</v>
      </c>
      <c r="G69" s="27"/>
      <c r="H69" s="26"/>
      <c r="I69" s="27"/>
      <c r="J69" s="26"/>
      <c r="K69" s="74"/>
      <c r="L69" s="77"/>
      <c r="M69" s="27">
        <v>8</v>
      </c>
      <c r="N69" s="26">
        <v>9</v>
      </c>
      <c r="O69" s="27"/>
      <c r="P69" s="26"/>
      <c r="Q69" s="27"/>
      <c r="R69" s="26"/>
      <c r="S69" s="139">
        <f t="shared" si="2"/>
        <v>9</v>
      </c>
    </row>
    <row r="70" spans="1:19" ht="12.75" customHeight="1" x14ac:dyDescent="0.25">
      <c r="A70" s="2"/>
      <c r="B70" s="6">
        <v>24</v>
      </c>
      <c r="C70" s="17">
        <v>98</v>
      </c>
      <c r="D70" s="210" t="s">
        <v>184</v>
      </c>
      <c r="E70" s="215" t="s">
        <v>185</v>
      </c>
      <c r="F70" s="35" t="s">
        <v>34</v>
      </c>
      <c r="G70" s="27"/>
      <c r="H70" s="26"/>
      <c r="I70" s="27"/>
      <c r="J70" s="26"/>
      <c r="K70" s="74"/>
      <c r="L70" s="77"/>
      <c r="M70" s="27"/>
      <c r="N70" s="26"/>
      <c r="O70" s="27"/>
      <c r="P70" s="26"/>
      <c r="Q70" s="27">
        <v>11</v>
      </c>
      <c r="R70" s="26">
        <v>6</v>
      </c>
      <c r="S70" s="139">
        <f t="shared" si="2"/>
        <v>6</v>
      </c>
    </row>
    <row r="71" spans="1:19" ht="12.75" customHeight="1" x14ac:dyDescent="0.25">
      <c r="A71" s="2"/>
      <c r="B71" s="29">
        <v>25</v>
      </c>
      <c r="C71" s="31">
        <v>213</v>
      </c>
      <c r="D71" s="213" t="s">
        <v>136</v>
      </c>
      <c r="E71" s="217" t="s">
        <v>144</v>
      </c>
      <c r="F71" s="37" t="s">
        <v>34</v>
      </c>
      <c r="G71" s="32"/>
      <c r="H71" s="31"/>
      <c r="I71" s="32"/>
      <c r="J71" s="31"/>
      <c r="K71" s="79"/>
      <c r="L71" s="80"/>
      <c r="M71" s="32" t="s">
        <v>28</v>
      </c>
      <c r="N71" s="31">
        <v>0</v>
      </c>
      <c r="O71" s="32"/>
      <c r="P71" s="31"/>
      <c r="Q71" s="32"/>
      <c r="R71" s="31"/>
      <c r="S71" s="140">
        <f t="shared" si="2"/>
        <v>0</v>
      </c>
    </row>
    <row r="72" spans="1:19" ht="12.75" customHeight="1" x14ac:dyDescent="0.25">
      <c r="A72" s="2"/>
      <c r="B72" s="2"/>
      <c r="C72" s="21"/>
      <c r="D72" s="38"/>
      <c r="E72" s="38"/>
      <c r="F72" s="38"/>
      <c r="G72" s="21"/>
      <c r="H72" s="21"/>
      <c r="I72" s="2"/>
      <c r="J72" s="2"/>
      <c r="K72" s="2"/>
      <c r="L72" s="2"/>
      <c r="M72" s="21"/>
      <c r="N72" s="21"/>
      <c r="O72" s="2"/>
      <c r="P72" s="2"/>
      <c r="Q72" s="2"/>
      <c r="R72" s="2"/>
    </row>
    <row r="73" spans="1:19" ht="12.75" customHeight="1" x14ac:dyDescent="0.25">
      <c r="A73" s="2"/>
      <c r="B73" s="2"/>
      <c r="C73" s="21"/>
      <c r="D73" s="38"/>
      <c r="E73" s="38"/>
      <c r="F73" s="38"/>
      <c r="G73" s="21"/>
      <c r="H73" s="21"/>
      <c r="I73" s="2"/>
      <c r="J73" s="2"/>
      <c r="K73" s="2"/>
      <c r="L73" s="2"/>
      <c r="M73" s="21"/>
      <c r="N73" s="21"/>
      <c r="O73" s="2"/>
      <c r="P73" s="2"/>
      <c r="Q73" s="2"/>
      <c r="R73" s="2"/>
    </row>
    <row r="74" spans="1:19" ht="12.75" customHeight="1" x14ac:dyDescent="0.25">
      <c r="A74" s="2"/>
      <c r="B74" s="343" t="s">
        <v>117</v>
      </c>
      <c r="C74" s="344"/>
      <c r="D74" s="344"/>
      <c r="E74" s="344"/>
      <c r="F74" s="345"/>
      <c r="G74" s="326" t="s">
        <v>1</v>
      </c>
      <c r="H74" s="327"/>
      <c r="I74" s="326" t="s">
        <v>2</v>
      </c>
      <c r="J74" s="327"/>
      <c r="K74" s="333" t="s">
        <v>3</v>
      </c>
      <c r="L74" s="334"/>
      <c r="M74" s="326" t="s">
        <v>4</v>
      </c>
      <c r="N74" s="327"/>
      <c r="O74" s="326" t="s">
        <v>5</v>
      </c>
      <c r="P74" s="327"/>
      <c r="Q74" s="339" t="s">
        <v>120</v>
      </c>
      <c r="R74" s="327"/>
      <c r="S74" s="328" t="s">
        <v>6</v>
      </c>
    </row>
    <row r="75" spans="1:19" ht="12.75" customHeight="1" x14ac:dyDescent="0.25">
      <c r="A75" s="2"/>
      <c r="B75" s="335" t="s">
        <v>7</v>
      </c>
      <c r="C75" s="335" t="s">
        <v>8</v>
      </c>
      <c r="D75" s="337" t="s">
        <v>9</v>
      </c>
      <c r="E75" s="337" t="s">
        <v>10</v>
      </c>
      <c r="F75" s="337" t="s">
        <v>11</v>
      </c>
      <c r="G75" s="331" t="s">
        <v>13</v>
      </c>
      <c r="H75" s="325"/>
      <c r="I75" s="324" t="s">
        <v>12</v>
      </c>
      <c r="J75" s="325"/>
      <c r="K75" s="324" t="s">
        <v>61</v>
      </c>
      <c r="L75" s="325"/>
      <c r="M75" s="324" t="s">
        <v>62</v>
      </c>
      <c r="N75" s="325"/>
      <c r="O75" s="324" t="s">
        <v>13</v>
      </c>
      <c r="P75" s="325"/>
      <c r="Q75" s="324" t="s">
        <v>14</v>
      </c>
      <c r="R75" s="325"/>
      <c r="S75" s="329"/>
    </row>
    <row r="76" spans="1:19" ht="12.75" customHeight="1" x14ac:dyDescent="0.25">
      <c r="A76" s="2"/>
      <c r="B76" s="340"/>
      <c r="C76" s="340"/>
      <c r="D76" s="338"/>
      <c r="E76" s="338"/>
      <c r="F76" s="338"/>
      <c r="G76" s="5" t="s">
        <v>15</v>
      </c>
      <c r="H76" s="5" t="s">
        <v>6</v>
      </c>
      <c r="I76" s="5" t="s">
        <v>15</v>
      </c>
      <c r="J76" s="5" t="s">
        <v>6</v>
      </c>
      <c r="K76" s="56" t="s">
        <v>15</v>
      </c>
      <c r="L76" s="56" t="s">
        <v>6</v>
      </c>
      <c r="M76" s="5" t="s">
        <v>15</v>
      </c>
      <c r="N76" s="5" t="s">
        <v>6</v>
      </c>
      <c r="O76" s="5" t="s">
        <v>15</v>
      </c>
      <c r="P76" s="5" t="s">
        <v>6</v>
      </c>
      <c r="Q76" s="5" t="s">
        <v>15</v>
      </c>
      <c r="R76" s="5" t="s">
        <v>6</v>
      </c>
      <c r="S76" s="330"/>
    </row>
    <row r="77" spans="1:19" ht="12.75" customHeight="1" x14ac:dyDescent="0.25">
      <c r="A77" s="2"/>
      <c r="B77" s="145">
        <v>1</v>
      </c>
      <c r="C77" s="105">
        <v>107</v>
      </c>
      <c r="D77" s="106" t="s">
        <v>110</v>
      </c>
      <c r="E77" s="106" t="s">
        <v>111</v>
      </c>
      <c r="F77" s="245" t="s">
        <v>112</v>
      </c>
      <c r="G77" s="107"/>
      <c r="H77" s="108"/>
      <c r="I77" s="109"/>
      <c r="J77" s="108"/>
      <c r="K77" s="125">
        <v>1</v>
      </c>
      <c r="L77" s="126">
        <v>15</v>
      </c>
      <c r="M77" s="109"/>
      <c r="N77" s="110"/>
      <c r="O77" s="107">
        <v>1</v>
      </c>
      <c r="P77" s="108">
        <v>15</v>
      </c>
      <c r="Q77" s="107">
        <v>1</v>
      </c>
      <c r="R77" s="108">
        <v>17</v>
      </c>
      <c r="S77" s="142">
        <f t="shared" ref="S77:S84" si="3">H77+J77+L77+N77+P77+R77</f>
        <v>47</v>
      </c>
    </row>
    <row r="78" spans="1:19" ht="12.75" customHeight="1" x14ac:dyDescent="0.25">
      <c r="A78" s="2"/>
      <c r="B78" s="18">
        <v>2</v>
      </c>
      <c r="C78" s="111">
        <v>125</v>
      </c>
      <c r="D78" s="112" t="s">
        <v>113</v>
      </c>
      <c r="E78" s="112" t="s">
        <v>114</v>
      </c>
      <c r="F78" s="127" t="s">
        <v>69</v>
      </c>
      <c r="G78" s="113"/>
      <c r="H78" s="114"/>
      <c r="I78" s="115"/>
      <c r="J78" s="114"/>
      <c r="K78" s="74">
        <v>3</v>
      </c>
      <c r="L78" s="207">
        <v>10</v>
      </c>
      <c r="M78" s="115">
        <v>4</v>
      </c>
      <c r="N78" s="116">
        <v>9</v>
      </c>
      <c r="O78" s="113"/>
      <c r="P78" s="114"/>
      <c r="Q78" s="113">
        <v>4</v>
      </c>
      <c r="R78" s="114">
        <v>10</v>
      </c>
      <c r="S78" s="143">
        <f t="shared" si="3"/>
        <v>29</v>
      </c>
    </row>
    <row r="79" spans="1:19" ht="12.75" customHeight="1" x14ac:dyDescent="0.25">
      <c r="A79" s="2"/>
      <c r="B79" s="18">
        <v>3</v>
      </c>
      <c r="C79" s="111">
        <v>171</v>
      </c>
      <c r="D79" s="112" t="s">
        <v>157</v>
      </c>
      <c r="E79" s="112" t="s">
        <v>114</v>
      </c>
      <c r="F79" s="208" t="s">
        <v>158</v>
      </c>
      <c r="G79" s="113"/>
      <c r="H79" s="114"/>
      <c r="I79" s="115"/>
      <c r="J79" s="114"/>
      <c r="K79" s="74"/>
      <c r="L79" s="77"/>
      <c r="M79" s="115"/>
      <c r="N79" s="116"/>
      <c r="O79" s="113">
        <v>2</v>
      </c>
      <c r="P79" s="114">
        <v>12</v>
      </c>
      <c r="Q79" s="113">
        <v>2</v>
      </c>
      <c r="R79" s="114">
        <v>14</v>
      </c>
      <c r="S79" s="143">
        <f t="shared" si="3"/>
        <v>26</v>
      </c>
    </row>
    <row r="80" spans="1:19" ht="12.75" customHeight="1" x14ac:dyDescent="0.25">
      <c r="A80" s="2"/>
      <c r="B80" s="18">
        <v>4</v>
      </c>
      <c r="C80" s="111">
        <v>7</v>
      </c>
      <c r="D80" s="112" t="s">
        <v>59</v>
      </c>
      <c r="E80" s="112" t="s">
        <v>119</v>
      </c>
      <c r="F80" s="127" t="s">
        <v>34</v>
      </c>
      <c r="G80" s="113"/>
      <c r="H80" s="114"/>
      <c r="I80" s="115"/>
      <c r="J80" s="114"/>
      <c r="K80" s="74">
        <v>2</v>
      </c>
      <c r="L80" s="77">
        <v>12</v>
      </c>
      <c r="M80" s="115">
        <v>3</v>
      </c>
      <c r="N80" s="116">
        <v>11</v>
      </c>
      <c r="O80" s="113"/>
      <c r="P80" s="114"/>
      <c r="Q80" s="113" t="s">
        <v>28</v>
      </c>
      <c r="R80" s="114">
        <v>0</v>
      </c>
      <c r="S80" s="143">
        <f t="shared" si="3"/>
        <v>23</v>
      </c>
    </row>
    <row r="81" spans="1:19" ht="12.75" customHeight="1" x14ac:dyDescent="0.25">
      <c r="A81" s="2"/>
      <c r="B81" s="18">
        <v>5</v>
      </c>
      <c r="C81" s="111">
        <v>110</v>
      </c>
      <c r="D81" s="112" t="s">
        <v>121</v>
      </c>
      <c r="E81" s="112" t="s">
        <v>114</v>
      </c>
      <c r="F81" s="208" t="s">
        <v>145</v>
      </c>
      <c r="G81" s="113"/>
      <c r="H81" s="114"/>
      <c r="I81" s="115"/>
      <c r="J81" s="114"/>
      <c r="K81" s="74"/>
      <c r="L81" s="77"/>
      <c r="M81" s="115">
        <v>1</v>
      </c>
      <c r="N81" s="116">
        <v>16</v>
      </c>
      <c r="O81" s="113"/>
      <c r="P81" s="114"/>
      <c r="Q81" s="113"/>
      <c r="R81" s="114"/>
      <c r="S81" s="143">
        <f t="shared" si="3"/>
        <v>16</v>
      </c>
    </row>
    <row r="82" spans="1:19" ht="12.75" customHeight="1" x14ac:dyDescent="0.25">
      <c r="A82" s="2"/>
      <c r="B82" s="18">
        <v>6</v>
      </c>
      <c r="C82" s="111">
        <v>95</v>
      </c>
      <c r="D82" s="112" t="s">
        <v>122</v>
      </c>
      <c r="E82" s="112" t="s">
        <v>114</v>
      </c>
      <c r="F82" s="208" t="s">
        <v>69</v>
      </c>
      <c r="G82" s="113"/>
      <c r="H82" s="114"/>
      <c r="I82" s="115"/>
      <c r="J82" s="114"/>
      <c r="K82" s="74"/>
      <c r="L82" s="77"/>
      <c r="M82" s="115">
        <v>2</v>
      </c>
      <c r="N82" s="48">
        <v>13</v>
      </c>
      <c r="O82" s="113"/>
      <c r="P82" s="114"/>
      <c r="Q82" s="113"/>
      <c r="R82" s="114"/>
      <c r="S82" s="143">
        <f t="shared" si="3"/>
        <v>13</v>
      </c>
    </row>
    <row r="83" spans="1:19" ht="12.75" customHeight="1" x14ac:dyDescent="0.25">
      <c r="A83" s="2"/>
      <c r="B83" s="18">
        <v>7</v>
      </c>
      <c r="C83" s="111">
        <v>111</v>
      </c>
      <c r="D83" s="112" t="s">
        <v>186</v>
      </c>
      <c r="E83" s="112" t="s">
        <v>114</v>
      </c>
      <c r="F83" s="208" t="s">
        <v>34</v>
      </c>
      <c r="G83" s="113"/>
      <c r="H83" s="114"/>
      <c r="I83" s="115"/>
      <c r="J83" s="114"/>
      <c r="K83" s="74"/>
      <c r="L83" s="77"/>
      <c r="M83" s="115"/>
      <c r="N83" s="48"/>
      <c r="O83" s="113"/>
      <c r="P83" s="114"/>
      <c r="Q83" s="113">
        <v>3</v>
      </c>
      <c r="R83" s="114">
        <v>12</v>
      </c>
      <c r="S83" s="143">
        <f t="shared" si="3"/>
        <v>12</v>
      </c>
    </row>
    <row r="84" spans="1:19" ht="12.75" customHeight="1" x14ac:dyDescent="0.25">
      <c r="A84" s="2"/>
      <c r="B84" s="19">
        <v>8</v>
      </c>
      <c r="C84" s="73">
        <v>142</v>
      </c>
      <c r="D84" s="117" t="s">
        <v>159</v>
      </c>
      <c r="E84" s="117" t="s">
        <v>114</v>
      </c>
      <c r="F84" s="209" t="s">
        <v>26</v>
      </c>
      <c r="G84" s="118"/>
      <c r="H84" s="119"/>
      <c r="I84" s="120"/>
      <c r="J84" s="119"/>
      <c r="K84" s="79"/>
      <c r="L84" s="80"/>
      <c r="M84" s="120"/>
      <c r="N84" s="246"/>
      <c r="O84" s="118">
        <v>3</v>
      </c>
      <c r="P84" s="119">
        <v>10</v>
      </c>
      <c r="Q84" s="118"/>
      <c r="R84" s="119"/>
      <c r="S84" s="144">
        <f t="shared" si="3"/>
        <v>10</v>
      </c>
    </row>
    <row r="85" spans="1:19" ht="12.75" customHeight="1" x14ac:dyDescent="0.25">
      <c r="A85" s="2"/>
      <c r="B85" s="21"/>
      <c r="C85" s="21"/>
      <c r="D85" s="2"/>
      <c r="E85" s="2"/>
      <c r="F85" s="2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9" ht="12.75" customHeight="1" x14ac:dyDescent="0.25">
      <c r="A86" s="2"/>
      <c r="B86" s="2"/>
      <c r="C86" s="33"/>
      <c r="D86" s="2"/>
      <c r="E86" s="2"/>
      <c r="F86" s="2"/>
      <c r="G86" s="21"/>
      <c r="H86" s="21"/>
      <c r="I86" s="2"/>
      <c r="J86" s="2"/>
      <c r="K86" s="2"/>
      <c r="L86" s="2"/>
      <c r="M86" s="21"/>
      <c r="N86" s="21"/>
      <c r="O86" s="2"/>
      <c r="P86" s="2"/>
      <c r="Q86" s="2"/>
      <c r="R86" s="2"/>
    </row>
    <row r="87" spans="1:19" ht="12.75" customHeight="1" x14ac:dyDescent="0.25">
      <c r="A87" s="2"/>
      <c r="B87" s="331" t="s">
        <v>36</v>
      </c>
      <c r="C87" s="332"/>
      <c r="D87" s="332"/>
      <c r="E87" s="332"/>
      <c r="F87" s="325"/>
      <c r="G87" s="326" t="s">
        <v>1</v>
      </c>
      <c r="H87" s="327"/>
      <c r="I87" s="326" t="s">
        <v>2</v>
      </c>
      <c r="J87" s="327"/>
      <c r="K87" s="333" t="s">
        <v>3</v>
      </c>
      <c r="L87" s="334"/>
      <c r="M87" s="326" t="s">
        <v>4</v>
      </c>
      <c r="N87" s="327"/>
      <c r="O87" s="326" t="s">
        <v>5</v>
      </c>
      <c r="P87" s="327"/>
      <c r="Q87" s="339" t="s">
        <v>120</v>
      </c>
      <c r="R87" s="327"/>
      <c r="S87" s="328" t="s">
        <v>6</v>
      </c>
    </row>
    <row r="88" spans="1:19" ht="12.75" customHeight="1" x14ac:dyDescent="0.25">
      <c r="A88" s="2"/>
      <c r="B88" s="335" t="s">
        <v>7</v>
      </c>
      <c r="C88" s="335" t="s">
        <v>8</v>
      </c>
      <c r="D88" s="337" t="s">
        <v>9</v>
      </c>
      <c r="E88" s="337" t="s">
        <v>10</v>
      </c>
      <c r="F88" s="337" t="s">
        <v>11</v>
      </c>
      <c r="G88" s="331" t="s">
        <v>13</v>
      </c>
      <c r="H88" s="325"/>
      <c r="I88" s="324" t="s">
        <v>12</v>
      </c>
      <c r="J88" s="325"/>
      <c r="K88" s="324" t="s">
        <v>61</v>
      </c>
      <c r="L88" s="325"/>
      <c r="M88" s="324" t="s">
        <v>62</v>
      </c>
      <c r="N88" s="325"/>
      <c r="O88" s="324" t="s">
        <v>13</v>
      </c>
      <c r="P88" s="325"/>
      <c r="Q88" s="324" t="s">
        <v>14</v>
      </c>
      <c r="R88" s="325"/>
      <c r="S88" s="329"/>
    </row>
    <row r="89" spans="1:19" ht="12.75" customHeight="1" x14ac:dyDescent="0.25">
      <c r="A89" s="2"/>
      <c r="B89" s="342"/>
      <c r="C89" s="336"/>
      <c r="D89" s="341"/>
      <c r="E89" s="341"/>
      <c r="F89" s="341"/>
      <c r="G89" s="5" t="s">
        <v>15</v>
      </c>
      <c r="H89" s="5" t="s">
        <v>6</v>
      </c>
      <c r="I89" s="5" t="s">
        <v>15</v>
      </c>
      <c r="J89" s="5" t="s">
        <v>6</v>
      </c>
      <c r="K89" s="56" t="s">
        <v>15</v>
      </c>
      <c r="L89" s="56" t="s">
        <v>6</v>
      </c>
      <c r="M89" s="5" t="s">
        <v>15</v>
      </c>
      <c r="N89" s="5" t="s">
        <v>6</v>
      </c>
      <c r="O89" s="5" t="s">
        <v>15</v>
      </c>
      <c r="P89" s="5" t="s">
        <v>6</v>
      </c>
      <c r="Q89" s="5" t="s">
        <v>15</v>
      </c>
      <c r="R89" s="5" t="s">
        <v>6</v>
      </c>
      <c r="S89" s="329"/>
    </row>
    <row r="90" spans="1:19" ht="12.75" customHeight="1" x14ac:dyDescent="0.25">
      <c r="A90" s="2"/>
      <c r="B90" s="270">
        <v>1</v>
      </c>
      <c r="C90" s="271">
        <v>71</v>
      </c>
      <c r="D90" s="272" t="s">
        <v>81</v>
      </c>
      <c r="E90" s="273" t="s">
        <v>82</v>
      </c>
      <c r="F90" s="274" t="s">
        <v>80</v>
      </c>
      <c r="G90" s="275">
        <v>3</v>
      </c>
      <c r="H90" s="276">
        <v>10</v>
      </c>
      <c r="I90" s="277"/>
      <c r="J90" s="278"/>
      <c r="K90" s="279"/>
      <c r="L90" s="280"/>
      <c r="M90" s="277"/>
      <c r="N90" s="278"/>
      <c r="O90" s="275">
        <v>1</v>
      </c>
      <c r="P90" s="276">
        <v>15</v>
      </c>
      <c r="Q90" s="277"/>
      <c r="R90" s="278"/>
      <c r="S90" s="281">
        <f>H90+J90+L90+N90+P90+R90</f>
        <v>25</v>
      </c>
    </row>
    <row r="91" spans="1:19" ht="12.75" customHeight="1" x14ac:dyDescent="0.25">
      <c r="A91" s="2"/>
      <c r="B91" s="270">
        <v>2</v>
      </c>
      <c r="C91" s="282">
        <v>60</v>
      </c>
      <c r="D91" s="272" t="s">
        <v>78</v>
      </c>
      <c r="E91" s="273" t="s">
        <v>53</v>
      </c>
      <c r="F91" s="274" t="s">
        <v>54</v>
      </c>
      <c r="G91" s="283">
        <v>1</v>
      </c>
      <c r="H91" s="284">
        <v>15</v>
      </c>
      <c r="I91" s="285"/>
      <c r="J91" s="286"/>
      <c r="K91" s="287"/>
      <c r="L91" s="288"/>
      <c r="M91" s="285"/>
      <c r="N91" s="286"/>
      <c r="O91" s="283"/>
      <c r="P91" s="284"/>
      <c r="Q91" s="285"/>
      <c r="R91" s="286"/>
      <c r="S91" s="289">
        <f>H91+J91+L91+N91+P91+R91</f>
        <v>15</v>
      </c>
    </row>
    <row r="92" spans="1:19" ht="12.75" customHeight="1" x14ac:dyDescent="0.25">
      <c r="A92" s="2"/>
      <c r="B92" s="270">
        <v>3</v>
      </c>
      <c r="C92" s="282">
        <v>30</v>
      </c>
      <c r="D92" s="290" t="s">
        <v>160</v>
      </c>
      <c r="E92" s="291" t="s">
        <v>161</v>
      </c>
      <c r="F92" s="292" t="s">
        <v>17</v>
      </c>
      <c r="G92" s="283"/>
      <c r="H92" s="284"/>
      <c r="I92" s="285"/>
      <c r="J92" s="286"/>
      <c r="K92" s="287"/>
      <c r="L92" s="288"/>
      <c r="M92" s="285"/>
      <c r="N92" s="286"/>
      <c r="O92" s="283">
        <v>2</v>
      </c>
      <c r="P92" s="284">
        <v>12</v>
      </c>
      <c r="Q92" s="285"/>
      <c r="R92" s="286"/>
      <c r="S92" s="289">
        <f>H92+J92+L92+N92+P92+R92</f>
        <v>12</v>
      </c>
    </row>
    <row r="93" spans="1:19" ht="12.75" customHeight="1" x14ac:dyDescent="0.25">
      <c r="A93" s="2"/>
      <c r="B93" s="293">
        <v>4</v>
      </c>
      <c r="C93" s="294">
        <v>99</v>
      </c>
      <c r="D93" s="295" t="s">
        <v>79</v>
      </c>
      <c r="E93" s="296" t="s">
        <v>53</v>
      </c>
      <c r="F93" s="297" t="s">
        <v>17</v>
      </c>
      <c r="G93" s="298">
        <v>2</v>
      </c>
      <c r="H93" s="299">
        <v>12</v>
      </c>
      <c r="I93" s="300"/>
      <c r="J93" s="301"/>
      <c r="K93" s="302"/>
      <c r="L93" s="303"/>
      <c r="M93" s="300"/>
      <c r="N93" s="301"/>
      <c r="O93" s="304" t="s">
        <v>28</v>
      </c>
      <c r="P93" s="299">
        <v>0</v>
      </c>
      <c r="Q93" s="300"/>
      <c r="R93" s="301"/>
      <c r="S93" s="289">
        <f>H93+J93+L93+N93+P93+R93</f>
        <v>12</v>
      </c>
    </row>
    <row r="94" spans="1:19" ht="12.75" customHeight="1" x14ac:dyDescent="0.25">
      <c r="A94" s="2"/>
      <c r="B94" s="305">
        <v>5</v>
      </c>
      <c r="C94" s="306">
        <v>12</v>
      </c>
      <c r="D94" s="307" t="s">
        <v>162</v>
      </c>
      <c r="E94" s="308" t="s">
        <v>163</v>
      </c>
      <c r="F94" s="309" t="s">
        <v>17</v>
      </c>
      <c r="G94" s="310"/>
      <c r="H94" s="311"/>
      <c r="I94" s="312"/>
      <c r="J94" s="313"/>
      <c r="K94" s="314"/>
      <c r="L94" s="315"/>
      <c r="M94" s="312"/>
      <c r="N94" s="313"/>
      <c r="O94" s="310">
        <v>3</v>
      </c>
      <c r="P94" s="311">
        <v>10</v>
      </c>
      <c r="Q94" s="312"/>
      <c r="R94" s="313"/>
      <c r="S94" s="316">
        <f>H94+J94+L94+N94+P94+R94</f>
        <v>10</v>
      </c>
    </row>
    <row r="95" spans="1:19" ht="12.75" customHeight="1" x14ac:dyDescent="0.25">
      <c r="A95" s="2"/>
      <c r="B95" s="2"/>
      <c r="C95" s="21"/>
      <c r="D95" s="2"/>
      <c r="E95" s="2"/>
      <c r="F95" s="2"/>
      <c r="G95" s="21"/>
      <c r="H95" s="21"/>
      <c r="I95" s="2"/>
      <c r="J95" s="2"/>
      <c r="K95" s="2"/>
      <c r="L95" s="2"/>
      <c r="M95" s="21"/>
      <c r="N95" s="21"/>
      <c r="O95" s="2"/>
      <c r="P95" s="2"/>
      <c r="Q95" s="2"/>
      <c r="R95" s="2"/>
    </row>
    <row r="96" spans="1:19" ht="12.75" customHeight="1" x14ac:dyDescent="0.25">
      <c r="A96" s="2"/>
      <c r="B96" s="2"/>
      <c r="C96" s="317"/>
      <c r="D96" s="2" t="s">
        <v>190</v>
      </c>
      <c r="E96" s="2"/>
      <c r="F96" s="2"/>
      <c r="G96" s="21"/>
      <c r="H96" s="21"/>
      <c r="I96" s="2"/>
      <c r="J96" s="2"/>
      <c r="K96" s="2"/>
      <c r="L96" s="2"/>
      <c r="M96" s="21"/>
      <c r="N96" s="21"/>
      <c r="O96" s="2"/>
      <c r="P96" s="2"/>
      <c r="Q96" s="2"/>
      <c r="R96" s="2"/>
    </row>
    <row r="97" spans="1:20" ht="12.75" customHeight="1" x14ac:dyDescent="0.25">
      <c r="A97" s="2"/>
      <c r="B97" s="2"/>
      <c r="C97" s="21"/>
      <c r="D97" s="2"/>
      <c r="E97" s="2"/>
      <c r="F97" s="2"/>
      <c r="G97" s="21"/>
      <c r="H97" s="21"/>
      <c r="I97" s="2"/>
      <c r="J97" s="2"/>
      <c r="K97" s="2"/>
      <c r="L97" s="2"/>
      <c r="M97" s="21"/>
      <c r="N97" s="21"/>
      <c r="O97" s="2"/>
      <c r="P97" s="2"/>
      <c r="Q97" s="2"/>
      <c r="R97" s="2"/>
    </row>
    <row r="98" spans="1:20" ht="12.75" customHeight="1" x14ac:dyDescent="0.25">
      <c r="A98" s="2"/>
      <c r="B98" s="331" t="s">
        <v>37</v>
      </c>
      <c r="C98" s="332"/>
      <c r="D98" s="332"/>
      <c r="E98" s="332"/>
      <c r="F98" s="325"/>
      <c r="G98" s="326" t="s">
        <v>1</v>
      </c>
      <c r="H98" s="327"/>
      <c r="I98" s="326" t="s">
        <v>2</v>
      </c>
      <c r="J98" s="327"/>
      <c r="K98" s="333" t="s">
        <v>3</v>
      </c>
      <c r="L98" s="334"/>
      <c r="M98" s="326" t="s">
        <v>4</v>
      </c>
      <c r="N98" s="327"/>
      <c r="O98" s="326" t="s">
        <v>5</v>
      </c>
      <c r="P98" s="327"/>
      <c r="Q98" s="339" t="s">
        <v>120</v>
      </c>
      <c r="R98" s="327"/>
      <c r="S98" s="328" t="s">
        <v>6</v>
      </c>
    </row>
    <row r="99" spans="1:20" ht="12.75" customHeight="1" x14ac:dyDescent="0.25">
      <c r="A99" s="2"/>
      <c r="B99" s="335" t="s">
        <v>7</v>
      </c>
      <c r="C99" s="335" t="s">
        <v>8</v>
      </c>
      <c r="D99" s="337" t="s">
        <v>9</v>
      </c>
      <c r="E99" s="337" t="s">
        <v>10</v>
      </c>
      <c r="F99" s="337" t="s">
        <v>11</v>
      </c>
      <c r="G99" s="331" t="s">
        <v>13</v>
      </c>
      <c r="H99" s="325"/>
      <c r="I99" s="324" t="s">
        <v>12</v>
      </c>
      <c r="J99" s="325"/>
      <c r="K99" s="324" t="s">
        <v>61</v>
      </c>
      <c r="L99" s="325"/>
      <c r="M99" s="324" t="s">
        <v>62</v>
      </c>
      <c r="N99" s="325"/>
      <c r="O99" s="324" t="s">
        <v>13</v>
      </c>
      <c r="P99" s="325"/>
      <c r="Q99" s="324" t="s">
        <v>14</v>
      </c>
      <c r="R99" s="325"/>
      <c r="S99" s="329"/>
    </row>
    <row r="100" spans="1:20" ht="12.75" customHeight="1" x14ac:dyDescent="0.25">
      <c r="A100" s="2"/>
      <c r="B100" s="340"/>
      <c r="C100" s="340"/>
      <c r="D100" s="338"/>
      <c r="E100" s="338"/>
      <c r="F100" s="338"/>
      <c r="G100" s="5" t="s">
        <v>15</v>
      </c>
      <c r="H100" s="5" t="s">
        <v>6</v>
      </c>
      <c r="I100" s="5" t="s">
        <v>15</v>
      </c>
      <c r="J100" s="5" t="s">
        <v>6</v>
      </c>
      <c r="K100" s="56" t="s">
        <v>15</v>
      </c>
      <c r="L100" s="56" t="s">
        <v>6</v>
      </c>
      <c r="M100" s="5" t="s">
        <v>15</v>
      </c>
      <c r="N100" s="39" t="s">
        <v>6</v>
      </c>
      <c r="O100" s="40" t="s">
        <v>15</v>
      </c>
      <c r="P100" s="5" t="s">
        <v>6</v>
      </c>
      <c r="Q100" s="40" t="s">
        <v>15</v>
      </c>
      <c r="R100" s="5" t="s">
        <v>6</v>
      </c>
      <c r="S100" s="330"/>
    </row>
    <row r="101" spans="1:20" ht="12.75" customHeight="1" x14ac:dyDescent="0.25">
      <c r="A101" s="2"/>
      <c r="B101" s="158">
        <v>1</v>
      </c>
      <c r="C101" s="164">
        <v>388</v>
      </c>
      <c r="D101" s="233" t="s">
        <v>91</v>
      </c>
      <c r="E101" s="220" t="s">
        <v>92</v>
      </c>
      <c r="F101" s="234" t="s">
        <v>17</v>
      </c>
      <c r="G101" s="148"/>
      <c r="H101" s="165"/>
      <c r="I101" s="161">
        <v>3</v>
      </c>
      <c r="J101" s="159">
        <v>13</v>
      </c>
      <c r="K101" s="167">
        <v>5</v>
      </c>
      <c r="L101" s="168">
        <v>10</v>
      </c>
      <c r="M101" s="227">
        <v>1</v>
      </c>
      <c r="N101" s="159">
        <v>20</v>
      </c>
      <c r="O101" s="171">
        <v>7</v>
      </c>
      <c r="P101" s="172">
        <v>10</v>
      </c>
      <c r="Q101" s="161">
        <v>2</v>
      </c>
      <c r="R101" s="159">
        <v>17</v>
      </c>
      <c r="S101" s="138">
        <f t="shared" ref="S101:S121" si="4">H101+J101+L101+N101+P101+R101</f>
        <v>70</v>
      </c>
    </row>
    <row r="102" spans="1:20" ht="12.75" customHeight="1" x14ac:dyDescent="0.25">
      <c r="A102" s="2"/>
      <c r="B102" s="146">
        <v>2</v>
      </c>
      <c r="C102" s="141">
        <v>344</v>
      </c>
      <c r="D102" s="235" t="s">
        <v>77</v>
      </c>
      <c r="E102" s="156" t="s">
        <v>33</v>
      </c>
      <c r="F102" s="236" t="s">
        <v>30</v>
      </c>
      <c r="G102" s="149" t="s">
        <v>28</v>
      </c>
      <c r="H102" s="166">
        <v>0</v>
      </c>
      <c r="I102" s="162">
        <v>6</v>
      </c>
      <c r="J102" s="160">
        <v>9</v>
      </c>
      <c r="K102" s="169">
        <v>1</v>
      </c>
      <c r="L102" s="170">
        <v>18</v>
      </c>
      <c r="M102" s="162">
        <v>3</v>
      </c>
      <c r="N102" s="228">
        <v>15</v>
      </c>
      <c r="O102" s="173" t="s">
        <v>28</v>
      </c>
      <c r="P102" s="174">
        <v>0</v>
      </c>
      <c r="Q102" s="162">
        <v>3</v>
      </c>
      <c r="R102" s="160">
        <v>15</v>
      </c>
      <c r="S102" s="139">
        <f t="shared" si="4"/>
        <v>57</v>
      </c>
    </row>
    <row r="103" spans="1:20" ht="12.75" customHeight="1" x14ac:dyDescent="0.25">
      <c r="A103" s="2"/>
      <c r="B103" s="146">
        <v>3</v>
      </c>
      <c r="C103" s="141">
        <v>434</v>
      </c>
      <c r="D103" s="237" t="s">
        <v>75</v>
      </c>
      <c r="E103" s="157" t="s">
        <v>25</v>
      </c>
      <c r="F103" s="238" t="s">
        <v>69</v>
      </c>
      <c r="G103" s="149"/>
      <c r="H103" s="166"/>
      <c r="I103" s="162">
        <v>4</v>
      </c>
      <c r="J103" s="160">
        <v>11</v>
      </c>
      <c r="K103" s="169">
        <v>4</v>
      </c>
      <c r="L103" s="206">
        <v>11</v>
      </c>
      <c r="M103" s="163">
        <v>8</v>
      </c>
      <c r="N103" s="160">
        <v>9</v>
      </c>
      <c r="O103" s="173" t="s">
        <v>28</v>
      </c>
      <c r="P103" s="174">
        <v>0</v>
      </c>
      <c r="Q103" s="162">
        <v>8</v>
      </c>
      <c r="R103" s="160">
        <v>9</v>
      </c>
      <c r="S103" s="139">
        <f t="shared" si="4"/>
        <v>40</v>
      </c>
    </row>
    <row r="104" spans="1:20" ht="12.75" customHeight="1" x14ac:dyDescent="0.25">
      <c r="A104" s="2"/>
      <c r="B104" s="146">
        <v>4</v>
      </c>
      <c r="C104" s="141">
        <v>336</v>
      </c>
      <c r="D104" s="235" t="s">
        <v>55</v>
      </c>
      <c r="E104" s="156" t="s">
        <v>18</v>
      </c>
      <c r="F104" s="238" t="s">
        <v>17</v>
      </c>
      <c r="G104" s="149"/>
      <c r="H104" s="166"/>
      <c r="I104" s="162">
        <v>5</v>
      </c>
      <c r="J104" s="160">
        <v>10</v>
      </c>
      <c r="K104" s="169"/>
      <c r="L104" s="170"/>
      <c r="M104" s="162"/>
      <c r="N104" s="160"/>
      <c r="O104" s="173">
        <v>9</v>
      </c>
      <c r="P104" s="174">
        <v>8</v>
      </c>
      <c r="Q104" s="162">
        <v>1</v>
      </c>
      <c r="R104" s="160">
        <v>20</v>
      </c>
      <c r="S104" s="139">
        <f t="shared" si="4"/>
        <v>38</v>
      </c>
      <c r="T104" s="50"/>
    </row>
    <row r="105" spans="1:20" ht="12.75" customHeight="1" x14ac:dyDescent="0.25">
      <c r="A105" s="2"/>
      <c r="B105" s="146">
        <v>5</v>
      </c>
      <c r="C105" s="141">
        <v>699</v>
      </c>
      <c r="D105" s="237" t="s">
        <v>116</v>
      </c>
      <c r="E105" s="157" t="s">
        <v>18</v>
      </c>
      <c r="F105" s="238" t="s">
        <v>17</v>
      </c>
      <c r="G105" s="149"/>
      <c r="H105" s="166"/>
      <c r="I105" s="162"/>
      <c r="J105" s="160"/>
      <c r="K105" s="169">
        <v>3</v>
      </c>
      <c r="L105" s="170">
        <v>13</v>
      </c>
      <c r="M105" s="163">
        <v>5</v>
      </c>
      <c r="N105" s="160">
        <v>12</v>
      </c>
      <c r="O105" s="173"/>
      <c r="P105" s="174"/>
      <c r="Q105" s="162">
        <v>5</v>
      </c>
      <c r="R105" s="160">
        <v>12</v>
      </c>
      <c r="S105" s="139">
        <f t="shared" si="4"/>
        <v>37</v>
      </c>
      <c r="T105" s="50"/>
    </row>
    <row r="106" spans="1:20" ht="12.75" customHeight="1" x14ac:dyDescent="0.25">
      <c r="A106" s="2"/>
      <c r="B106" s="146">
        <v>6</v>
      </c>
      <c r="C106" s="218">
        <v>301</v>
      </c>
      <c r="D106" s="235" t="s">
        <v>40</v>
      </c>
      <c r="E106" s="156" t="s">
        <v>41</v>
      </c>
      <c r="F106" s="236" t="s">
        <v>26</v>
      </c>
      <c r="G106" s="149">
        <v>1</v>
      </c>
      <c r="H106" s="150">
        <v>0</v>
      </c>
      <c r="I106" s="163"/>
      <c r="J106" s="223"/>
      <c r="K106" s="152"/>
      <c r="L106" s="153"/>
      <c r="M106" s="163">
        <v>2</v>
      </c>
      <c r="N106" s="223">
        <v>17</v>
      </c>
      <c r="O106" s="229">
        <v>5</v>
      </c>
      <c r="P106" s="231">
        <v>12</v>
      </c>
      <c r="Q106" s="163"/>
      <c r="R106" s="223"/>
      <c r="S106" s="139">
        <f t="shared" si="4"/>
        <v>29</v>
      </c>
      <c r="T106" s="50"/>
    </row>
    <row r="107" spans="1:20" ht="12.75" customHeight="1" x14ac:dyDescent="0.25">
      <c r="A107" s="2"/>
      <c r="B107" s="146">
        <v>7</v>
      </c>
      <c r="C107" s="141">
        <v>377</v>
      </c>
      <c r="D107" s="237" t="s">
        <v>165</v>
      </c>
      <c r="E107" s="157" t="s">
        <v>25</v>
      </c>
      <c r="F107" s="238" t="s">
        <v>26</v>
      </c>
      <c r="G107" s="149"/>
      <c r="H107" s="166"/>
      <c r="I107" s="162"/>
      <c r="J107" s="160"/>
      <c r="K107" s="169"/>
      <c r="L107" s="170"/>
      <c r="M107" s="163"/>
      <c r="N107" s="160"/>
      <c r="O107" s="173">
        <v>2</v>
      </c>
      <c r="P107" s="174">
        <v>17</v>
      </c>
      <c r="Q107" s="162">
        <v>9</v>
      </c>
      <c r="R107" s="160">
        <v>8</v>
      </c>
      <c r="S107" s="139">
        <f t="shared" si="4"/>
        <v>25</v>
      </c>
      <c r="T107" s="50"/>
    </row>
    <row r="108" spans="1:20" ht="12.75" customHeight="1" x14ac:dyDescent="0.25">
      <c r="A108" s="2"/>
      <c r="B108" s="146">
        <v>8</v>
      </c>
      <c r="C108" s="141">
        <v>307</v>
      </c>
      <c r="D108" s="237" t="s">
        <v>141</v>
      </c>
      <c r="E108" s="157" t="s">
        <v>147</v>
      </c>
      <c r="F108" s="238" t="s">
        <v>30</v>
      </c>
      <c r="G108" s="149"/>
      <c r="H108" s="166"/>
      <c r="I108" s="162"/>
      <c r="J108" s="160"/>
      <c r="K108" s="169"/>
      <c r="L108" s="170"/>
      <c r="M108" s="163">
        <v>6</v>
      </c>
      <c r="N108" s="160">
        <v>11</v>
      </c>
      <c r="O108" s="173"/>
      <c r="P108" s="174"/>
      <c r="Q108" s="162">
        <v>4</v>
      </c>
      <c r="R108" s="160">
        <v>13</v>
      </c>
      <c r="S108" s="139">
        <f t="shared" si="4"/>
        <v>24</v>
      </c>
      <c r="T108" s="51"/>
    </row>
    <row r="109" spans="1:20" ht="12.75" customHeight="1" x14ac:dyDescent="0.25">
      <c r="A109" s="2"/>
      <c r="B109" s="146">
        <v>9</v>
      </c>
      <c r="C109" s="141">
        <v>391</v>
      </c>
      <c r="D109" s="237" t="s">
        <v>166</v>
      </c>
      <c r="E109" s="157" t="s">
        <v>167</v>
      </c>
      <c r="F109" s="238" t="s">
        <v>52</v>
      </c>
      <c r="G109" s="149"/>
      <c r="H109" s="166"/>
      <c r="I109" s="162"/>
      <c r="J109" s="160"/>
      <c r="K109" s="169"/>
      <c r="L109" s="170"/>
      <c r="M109" s="163"/>
      <c r="N109" s="160"/>
      <c r="O109" s="173">
        <v>4</v>
      </c>
      <c r="P109" s="174">
        <v>13</v>
      </c>
      <c r="Q109" s="162">
        <v>6</v>
      </c>
      <c r="R109" s="160">
        <v>11</v>
      </c>
      <c r="S109" s="139">
        <f t="shared" si="4"/>
        <v>24</v>
      </c>
      <c r="T109" s="268"/>
    </row>
    <row r="110" spans="1:20" ht="12.75" customHeight="1" x14ac:dyDescent="0.25">
      <c r="A110" s="2"/>
      <c r="B110" s="146">
        <v>10</v>
      </c>
      <c r="C110" s="141">
        <v>314</v>
      </c>
      <c r="D110" s="237" t="s">
        <v>164</v>
      </c>
      <c r="E110" s="157" t="s">
        <v>25</v>
      </c>
      <c r="F110" s="238" t="s">
        <v>26</v>
      </c>
      <c r="G110" s="149"/>
      <c r="H110" s="166"/>
      <c r="I110" s="162"/>
      <c r="J110" s="160"/>
      <c r="K110" s="169"/>
      <c r="L110" s="170"/>
      <c r="M110" s="163"/>
      <c r="N110" s="160"/>
      <c r="O110" s="173">
        <v>1</v>
      </c>
      <c r="P110" s="174">
        <v>20</v>
      </c>
      <c r="Q110" s="162"/>
      <c r="R110" s="160"/>
      <c r="S110" s="139">
        <f t="shared" si="4"/>
        <v>20</v>
      </c>
    </row>
    <row r="111" spans="1:20" ht="12.75" customHeight="1" x14ac:dyDescent="0.25">
      <c r="A111" s="2"/>
      <c r="B111" s="146">
        <v>11</v>
      </c>
      <c r="C111" s="141">
        <v>307</v>
      </c>
      <c r="D111" s="237" t="s">
        <v>89</v>
      </c>
      <c r="E111" s="157" t="s">
        <v>90</v>
      </c>
      <c r="F111" s="238" t="s">
        <v>17</v>
      </c>
      <c r="G111" s="149"/>
      <c r="H111" s="166"/>
      <c r="I111" s="162">
        <v>1</v>
      </c>
      <c r="J111" s="160">
        <v>18</v>
      </c>
      <c r="K111" s="169"/>
      <c r="L111" s="170"/>
      <c r="M111" s="163"/>
      <c r="N111" s="160"/>
      <c r="O111" s="173"/>
      <c r="P111" s="174"/>
      <c r="Q111" s="162"/>
      <c r="R111" s="160"/>
      <c r="S111" s="139">
        <f t="shared" si="4"/>
        <v>18</v>
      </c>
    </row>
    <row r="112" spans="1:20" ht="12.75" customHeight="1" x14ac:dyDescent="0.25">
      <c r="A112" s="2"/>
      <c r="B112" s="146">
        <v>12</v>
      </c>
      <c r="C112" s="141">
        <v>44</v>
      </c>
      <c r="D112" s="237" t="s">
        <v>115</v>
      </c>
      <c r="E112" s="157" t="s">
        <v>18</v>
      </c>
      <c r="F112" s="238" t="s">
        <v>17</v>
      </c>
      <c r="G112" s="149"/>
      <c r="H112" s="166"/>
      <c r="I112" s="162"/>
      <c r="J112" s="160"/>
      <c r="K112" s="169">
        <v>2</v>
      </c>
      <c r="L112" s="170">
        <v>15</v>
      </c>
      <c r="M112" s="163"/>
      <c r="N112" s="160"/>
      <c r="O112" s="173"/>
      <c r="P112" s="174"/>
      <c r="Q112" s="162"/>
      <c r="R112" s="160"/>
      <c r="S112" s="139">
        <f t="shared" si="4"/>
        <v>15</v>
      </c>
    </row>
    <row r="113" spans="1:19" ht="12.75" customHeight="1" x14ac:dyDescent="0.25">
      <c r="A113" s="2"/>
      <c r="B113" s="146">
        <v>13</v>
      </c>
      <c r="C113" s="141">
        <v>358</v>
      </c>
      <c r="D113" s="239" t="s">
        <v>42</v>
      </c>
      <c r="E113" s="155" t="s">
        <v>43</v>
      </c>
      <c r="F113" s="236" t="s">
        <v>30</v>
      </c>
      <c r="G113" s="149"/>
      <c r="H113" s="166"/>
      <c r="I113" s="162">
        <v>2</v>
      </c>
      <c r="J113" s="160">
        <v>15</v>
      </c>
      <c r="K113" s="169"/>
      <c r="L113" s="170"/>
      <c r="M113" s="162"/>
      <c r="N113" s="160"/>
      <c r="O113" s="173"/>
      <c r="P113" s="174"/>
      <c r="Q113" s="162"/>
      <c r="R113" s="160"/>
      <c r="S113" s="139">
        <f t="shared" si="4"/>
        <v>15</v>
      </c>
    </row>
    <row r="114" spans="1:19" ht="12.75" customHeight="1" x14ac:dyDescent="0.25">
      <c r="A114" s="2"/>
      <c r="B114" s="146">
        <v>14</v>
      </c>
      <c r="C114" s="141">
        <v>313</v>
      </c>
      <c r="D114" s="237" t="s">
        <v>140</v>
      </c>
      <c r="E114" s="157" t="s">
        <v>39</v>
      </c>
      <c r="F114" s="238" t="s">
        <v>26</v>
      </c>
      <c r="G114" s="149"/>
      <c r="H114" s="166"/>
      <c r="I114" s="162"/>
      <c r="J114" s="160"/>
      <c r="K114" s="169"/>
      <c r="L114" s="170"/>
      <c r="M114" s="163"/>
      <c r="N114" s="160"/>
      <c r="O114" s="173">
        <v>3</v>
      </c>
      <c r="P114" s="174">
        <v>15</v>
      </c>
      <c r="Q114" s="162"/>
      <c r="R114" s="160"/>
      <c r="S114" s="139">
        <f t="shared" si="4"/>
        <v>15</v>
      </c>
    </row>
    <row r="115" spans="1:19" ht="12.75" customHeight="1" x14ac:dyDescent="0.25">
      <c r="A115" s="2"/>
      <c r="B115" s="146">
        <v>15</v>
      </c>
      <c r="C115" s="141">
        <v>307</v>
      </c>
      <c r="D115" s="237" t="s">
        <v>170</v>
      </c>
      <c r="E115" s="157" t="s">
        <v>90</v>
      </c>
      <c r="F115" s="238" t="s">
        <v>17</v>
      </c>
      <c r="G115" s="149"/>
      <c r="H115" s="166"/>
      <c r="I115" s="162"/>
      <c r="J115" s="160"/>
      <c r="K115" s="169"/>
      <c r="L115" s="170"/>
      <c r="M115" s="163"/>
      <c r="N115" s="160"/>
      <c r="O115" s="173">
        <v>9</v>
      </c>
      <c r="P115" s="174">
        <v>8</v>
      </c>
      <c r="Q115" s="162">
        <v>10</v>
      </c>
      <c r="R115" s="160">
        <v>7</v>
      </c>
      <c r="S115" s="139">
        <f t="shared" si="4"/>
        <v>15</v>
      </c>
    </row>
    <row r="116" spans="1:19" ht="12.75" customHeight="1" x14ac:dyDescent="0.25">
      <c r="A116" s="2"/>
      <c r="B116" s="146">
        <v>16</v>
      </c>
      <c r="C116" s="141">
        <v>35</v>
      </c>
      <c r="D116" s="237" t="s">
        <v>140</v>
      </c>
      <c r="E116" s="157" t="s">
        <v>25</v>
      </c>
      <c r="F116" s="238" t="s">
        <v>69</v>
      </c>
      <c r="G116" s="149"/>
      <c r="H116" s="166"/>
      <c r="I116" s="162"/>
      <c r="J116" s="160"/>
      <c r="K116" s="169"/>
      <c r="L116" s="170"/>
      <c r="M116" s="163">
        <v>4</v>
      </c>
      <c r="N116" s="228">
        <v>13</v>
      </c>
      <c r="O116" s="173"/>
      <c r="P116" s="174"/>
      <c r="Q116" s="162"/>
      <c r="R116" s="160"/>
      <c r="S116" s="139">
        <f t="shared" si="4"/>
        <v>13</v>
      </c>
    </row>
    <row r="117" spans="1:19" ht="12.75" customHeight="1" x14ac:dyDescent="0.25">
      <c r="A117" s="2"/>
      <c r="B117" s="146">
        <v>17</v>
      </c>
      <c r="C117" s="141">
        <v>390</v>
      </c>
      <c r="D117" s="237" t="s">
        <v>168</v>
      </c>
      <c r="E117" s="157" t="s">
        <v>169</v>
      </c>
      <c r="F117" s="238" t="s">
        <v>52</v>
      </c>
      <c r="G117" s="149"/>
      <c r="H117" s="166"/>
      <c r="I117" s="162"/>
      <c r="J117" s="160"/>
      <c r="K117" s="169"/>
      <c r="L117" s="170"/>
      <c r="M117" s="163"/>
      <c r="N117" s="160"/>
      <c r="O117" s="173">
        <v>6</v>
      </c>
      <c r="P117" s="174">
        <v>11</v>
      </c>
      <c r="Q117" s="162"/>
      <c r="R117" s="160"/>
      <c r="S117" s="139">
        <f t="shared" si="4"/>
        <v>11</v>
      </c>
    </row>
    <row r="118" spans="1:19" ht="12.75" customHeight="1" x14ac:dyDescent="0.25">
      <c r="A118" s="2"/>
      <c r="B118" s="146">
        <v>18</v>
      </c>
      <c r="C118" s="141">
        <v>77</v>
      </c>
      <c r="D118" s="237" t="s">
        <v>187</v>
      </c>
      <c r="E118" s="157" t="s">
        <v>179</v>
      </c>
      <c r="F118" s="238" t="s">
        <v>17</v>
      </c>
      <c r="G118" s="149"/>
      <c r="H118" s="166"/>
      <c r="I118" s="162"/>
      <c r="J118" s="160"/>
      <c r="K118" s="169"/>
      <c r="L118" s="170"/>
      <c r="M118" s="163"/>
      <c r="N118" s="160"/>
      <c r="O118" s="173"/>
      <c r="P118" s="174"/>
      <c r="Q118" s="162">
        <v>7</v>
      </c>
      <c r="R118" s="160">
        <v>10</v>
      </c>
      <c r="S118" s="139">
        <f t="shared" si="4"/>
        <v>10</v>
      </c>
    </row>
    <row r="119" spans="1:19" ht="12.75" customHeight="1" x14ac:dyDescent="0.25">
      <c r="A119" s="2"/>
      <c r="B119" s="146">
        <v>19</v>
      </c>
      <c r="C119" s="141">
        <v>28</v>
      </c>
      <c r="D119" s="237" t="s">
        <v>142</v>
      </c>
      <c r="E119" s="157" t="s">
        <v>146</v>
      </c>
      <c r="F119" s="238" t="s">
        <v>17</v>
      </c>
      <c r="G119" s="149"/>
      <c r="H119" s="166"/>
      <c r="I119" s="162"/>
      <c r="J119" s="160"/>
      <c r="K119" s="169"/>
      <c r="L119" s="170"/>
      <c r="M119" s="163">
        <v>7</v>
      </c>
      <c r="N119" s="160">
        <v>10</v>
      </c>
      <c r="O119" s="173"/>
      <c r="P119" s="174"/>
      <c r="Q119" s="162"/>
      <c r="R119" s="160"/>
      <c r="S119" s="139">
        <f t="shared" si="4"/>
        <v>10</v>
      </c>
    </row>
    <row r="120" spans="1:19" ht="12.75" customHeight="1" x14ac:dyDescent="0.25">
      <c r="A120" s="2"/>
      <c r="B120" s="146">
        <v>20</v>
      </c>
      <c r="C120" s="141">
        <v>345</v>
      </c>
      <c r="D120" s="235" t="s">
        <v>38</v>
      </c>
      <c r="E120" s="155" t="s">
        <v>39</v>
      </c>
      <c r="F120" s="249" t="s">
        <v>143</v>
      </c>
      <c r="G120" s="149"/>
      <c r="H120" s="166"/>
      <c r="I120" s="162"/>
      <c r="J120" s="160"/>
      <c r="K120" s="169">
        <v>6</v>
      </c>
      <c r="L120" s="170">
        <v>9</v>
      </c>
      <c r="M120" s="162"/>
      <c r="N120" s="160"/>
      <c r="O120" s="173"/>
      <c r="P120" s="174"/>
      <c r="Q120" s="162"/>
      <c r="R120" s="160"/>
      <c r="S120" s="139">
        <f t="shared" si="4"/>
        <v>9</v>
      </c>
    </row>
    <row r="121" spans="1:19" ht="12.75" customHeight="1" x14ac:dyDescent="0.25">
      <c r="A121" s="2"/>
      <c r="B121" s="147">
        <v>21</v>
      </c>
      <c r="C121" s="219">
        <v>317</v>
      </c>
      <c r="D121" s="247" t="s">
        <v>171</v>
      </c>
      <c r="E121" s="248" t="s">
        <v>144</v>
      </c>
      <c r="F121" s="250" t="s">
        <v>17</v>
      </c>
      <c r="G121" s="151"/>
      <c r="H121" s="221"/>
      <c r="I121" s="222"/>
      <c r="J121" s="224"/>
      <c r="K121" s="225"/>
      <c r="L121" s="226"/>
      <c r="M121" s="251"/>
      <c r="N121" s="224"/>
      <c r="O121" s="230" t="s">
        <v>28</v>
      </c>
      <c r="P121" s="232">
        <v>0</v>
      </c>
      <c r="Q121" s="222"/>
      <c r="R121" s="224"/>
      <c r="S121" s="140">
        <f t="shared" si="4"/>
        <v>0</v>
      </c>
    </row>
    <row r="122" spans="1:19" ht="12.75" customHeight="1" x14ac:dyDescent="0.25">
      <c r="A122" s="2"/>
      <c r="B122" s="2"/>
      <c r="C122" s="21"/>
      <c r="D122" s="2"/>
      <c r="E122" s="2"/>
      <c r="F122" s="2"/>
      <c r="G122" s="21"/>
      <c r="H122" s="21"/>
      <c r="I122" s="2"/>
      <c r="J122" s="2"/>
      <c r="K122" s="2"/>
      <c r="L122" s="2"/>
      <c r="M122" s="21"/>
      <c r="N122" s="21"/>
      <c r="O122" s="2"/>
      <c r="P122" s="2"/>
      <c r="Q122" s="2"/>
      <c r="R122" s="2"/>
    </row>
    <row r="123" spans="1:19" ht="12.75" customHeight="1" x14ac:dyDescent="0.25">
      <c r="A123" s="2"/>
      <c r="B123" s="2"/>
      <c r="C123" s="21"/>
      <c r="D123" s="2"/>
      <c r="E123" s="2"/>
      <c r="F123" s="2"/>
      <c r="G123" s="21"/>
      <c r="H123" s="21"/>
      <c r="I123" s="2"/>
      <c r="J123" s="2"/>
      <c r="K123" s="2"/>
      <c r="L123" s="2"/>
      <c r="M123" s="21"/>
      <c r="N123" s="21"/>
      <c r="O123" s="2"/>
      <c r="P123" s="2"/>
      <c r="Q123" s="2"/>
      <c r="R123" s="2"/>
    </row>
    <row r="124" spans="1:19" ht="12.75" customHeight="1" x14ac:dyDescent="0.25">
      <c r="A124" s="2"/>
      <c r="B124" s="331" t="s">
        <v>44</v>
      </c>
      <c r="C124" s="332"/>
      <c r="D124" s="332"/>
      <c r="E124" s="332"/>
      <c r="F124" s="325"/>
      <c r="G124" s="326" t="s">
        <v>1</v>
      </c>
      <c r="H124" s="327"/>
      <c r="I124" s="326" t="s">
        <v>2</v>
      </c>
      <c r="J124" s="327"/>
      <c r="K124" s="333" t="s">
        <v>3</v>
      </c>
      <c r="L124" s="334"/>
      <c r="M124" s="326" t="s">
        <v>4</v>
      </c>
      <c r="N124" s="327"/>
      <c r="O124" s="326" t="s">
        <v>5</v>
      </c>
      <c r="P124" s="327"/>
      <c r="Q124" s="339" t="s">
        <v>120</v>
      </c>
      <c r="R124" s="327"/>
      <c r="S124" s="328" t="s">
        <v>6</v>
      </c>
    </row>
    <row r="125" spans="1:19" ht="12.75" customHeight="1" x14ac:dyDescent="0.25">
      <c r="A125" s="2"/>
      <c r="B125" s="335" t="s">
        <v>7</v>
      </c>
      <c r="C125" s="335" t="s">
        <v>8</v>
      </c>
      <c r="D125" s="337" t="s">
        <v>9</v>
      </c>
      <c r="E125" s="337" t="s">
        <v>10</v>
      </c>
      <c r="F125" s="337" t="s">
        <v>11</v>
      </c>
      <c r="G125" s="331" t="s">
        <v>13</v>
      </c>
      <c r="H125" s="325"/>
      <c r="I125" s="324" t="s">
        <v>12</v>
      </c>
      <c r="J125" s="325"/>
      <c r="K125" s="324" t="s">
        <v>61</v>
      </c>
      <c r="L125" s="325"/>
      <c r="M125" s="324" t="s">
        <v>62</v>
      </c>
      <c r="N125" s="325"/>
      <c r="O125" s="324" t="s">
        <v>13</v>
      </c>
      <c r="P125" s="325"/>
      <c r="Q125" s="324" t="s">
        <v>14</v>
      </c>
      <c r="R125" s="325"/>
      <c r="S125" s="329"/>
    </row>
    <row r="126" spans="1:19" ht="12.75" customHeight="1" x14ac:dyDescent="0.25">
      <c r="A126" s="2"/>
      <c r="B126" s="340"/>
      <c r="C126" s="340"/>
      <c r="D126" s="338"/>
      <c r="E126" s="338"/>
      <c r="F126" s="338"/>
      <c r="G126" s="5" t="s">
        <v>15</v>
      </c>
      <c r="H126" s="5" t="s">
        <v>6</v>
      </c>
      <c r="I126" s="5" t="s">
        <v>15</v>
      </c>
      <c r="J126" s="5" t="s">
        <v>6</v>
      </c>
      <c r="K126" s="56" t="s">
        <v>15</v>
      </c>
      <c r="L126" s="56" t="s">
        <v>6</v>
      </c>
      <c r="M126" s="5" t="s">
        <v>15</v>
      </c>
      <c r="N126" s="5" t="s">
        <v>6</v>
      </c>
      <c r="O126" s="5" t="s">
        <v>15</v>
      </c>
      <c r="P126" s="5" t="s">
        <v>6</v>
      </c>
      <c r="Q126" s="5" t="s">
        <v>15</v>
      </c>
      <c r="R126" s="5" t="s">
        <v>6</v>
      </c>
      <c r="S126" s="330"/>
    </row>
    <row r="127" spans="1:19" ht="12.75" customHeight="1" x14ac:dyDescent="0.25">
      <c r="A127" s="2"/>
      <c r="B127" s="188">
        <v>1</v>
      </c>
      <c r="C127" s="81">
        <v>219</v>
      </c>
      <c r="D127" s="175" t="s">
        <v>137</v>
      </c>
      <c r="E127" s="175" t="s">
        <v>138</v>
      </c>
      <c r="F127" s="252" t="s">
        <v>176</v>
      </c>
      <c r="G127" s="82"/>
      <c r="H127" s="83"/>
      <c r="I127" s="84"/>
      <c r="J127" s="85"/>
      <c r="K127" s="86"/>
      <c r="L127" s="87"/>
      <c r="M127" s="84">
        <v>2</v>
      </c>
      <c r="N127" s="85">
        <v>15</v>
      </c>
      <c r="O127" s="82">
        <v>4</v>
      </c>
      <c r="P127" s="83">
        <v>9</v>
      </c>
      <c r="Q127" s="84">
        <v>1</v>
      </c>
      <c r="R127" s="83">
        <v>18</v>
      </c>
      <c r="S127" s="128">
        <f t="shared" ref="S127:S143" si="5">H127+J127+L127+N127+P127+R127</f>
        <v>42</v>
      </c>
    </row>
    <row r="128" spans="1:19" ht="12.75" customHeight="1" x14ac:dyDescent="0.25">
      <c r="A128" s="2"/>
      <c r="B128" s="189">
        <v>2</v>
      </c>
      <c r="C128" s="88">
        <v>401</v>
      </c>
      <c r="D128" s="176" t="s">
        <v>105</v>
      </c>
      <c r="E128" s="176" t="s">
        <v>16</v>
      </c>
      <c r="F128" s="35" t="s">
        <v>143</v>
      </c>
      <c r="G128" s="91"/>
      <c r="H128" s="92"/>
      <c r="I128" s="93"/>
      <c r="J128" s="94"/>
      <c r="K128" s="95">
        <v>1</v>
      </c>
      <c r="L128" s="96">
        <v>18</v>
      </c>
      <c r="M128" s="266" t="s">
        <v>28</v>
      </c>
      <c r="N128" s="94">
        <v>0</v>
      </c>
      <c r="O128" s="91">
        <v>1</v>
      </c>
      <c r="P128" s="92">
        <v>16</v>
      </c>
      <c r="Q128" s="93"/>
      <c r="R128" s="92"/>
      <c r="S128" s="129">
        <f t="shared" si="5"/>
        <v>34</v>
      </c>
    </row>
    <row r="129" spans="1:19" ht="12.75" customHeight="1" x14ac:dyDescent="0.25">
      <c r="A129" s="2"/>
      <c r="B129" s="189">
        <v>3</v>
      </c>
      <c r="C129" s="88">
        <v>293</v>
      </c>
      <c r="D129" s="176" t="s">
        <v>109</v>
      </c>
      <c r="E129" s="176" t="s">
        <v>16</v>
      </c>
      <c r="F129" s="210" t="s">
        <v>143</v>
      </c>
      <c r="G129" s="91"/>
      <c r="H129" s="92"/>
      <c r="I129" s="93"/>
      <c r="J129" s="94"/>
      <c r="K129" s="95">
        <v>5</v>
      </c>
      <c r="L129" s="96">
        <v>10</v>
      </c>
      <c r="M129" s="93">
        <v>1</v>
      </c>
      <c r="N129" s="253">
        <v>18</v>
      </c>
      <c r="O129" s="91"/>
      <c r="P129" s="92"/>
      <c r="Q129" s="93"/>
      <c r="R129" s="92"/>
      <c r="S129" s="129">
        <f t="shared" si="5"/>
        <v>28</v>
      </c>
    </row>
    <row r="130" spans="1:19" ht="12.75" customHeight="1" x14ac:dyDescent="0.25">
      <c r="A130" s="2"/>
      <c r="B130" s="189">
        <v>4</v>
      </c>
      <c r="C130" s="88">
        <v>491</v>
      </c>
      <c r="D130" s="89" t="s">
        <v>74</v>
      </c>
      <c r="E130" s="89" t="s">
        <v>25</v>
      </c>
      <c r="F130" s="90" t="s">
        <v>76</v>
      </c>
      <c r="G130" s="91">
        <v>2</v>
      </c>
      <c r="H130" s="92">
        <v>12</v>
      </c>
      <c r="I130" s="93"/>
      <c r="J130" s="94"/>
      <c r="K130" s="95"/>
      <c r="L130" s="96"/>
      <c r="M130" s="93"/>
      <c r="N130" s="94"/>
      <c r="O130" s="91"/>
      <c r="P130" s="92"/>
      <c r="Q130" s="93">
        <v>3</v>
      </c>
      <c r="R130" s="92">
        <v>13</v>
      </c>
      <c r="S130" s="129">
        <f t="shared" si="5"/>
        <v>25</v>
      </c>
    </row>
    <row r="131" spans="1:19" ht="12.75" customHeight="1" x14ac:dyDescent="0.25">
      <c r="A131" s="2"/>
      <c r="B131" s="189">
        <v>5</v>
      </c>
      <c r="C131" s="88">
        <v>405</v>
      </c>
      <c r="D131" s="89" t="s">
        <v>57</v>
      </c>
      <c r="E131" s="89" t="s">
        <v>25</v>
      </c>
      <c r="F131" s="269" t="s">
        <v>73</v>
      </c>
      <c r="G131" s="91">
        <v>1</v>
      </c>
      <c r="H131" s="92">
        <v>15</v>
      </c>
      <c r="I131" s="93"/>
      <c r="J131" s="94"/>
      <c r="K131" s="95"/>
      <c r="L131" s="96"/>
      <c r="M131" s="93"/>
      <c r="N131" s="94"/>
      <c r="O131" s="91"/>
      <c r="P131" s="92"/>
      <c r="Q131" s="93"/>
      <c r="R131" s="92"/>
      <c r="S131" s="129">
        <f t="shared" si="5"/>
        <v>15</v>
      </c>
    </row>
    <row r="132" spans="1:19" ht="12.75" customHeight="1" x14ac:dyDescent="0.25">
      <c r="A132" s="2"/>
      <c r="B132" s="189">
        <v>6</v>
      </c>
      <c r="C132" s="88">
        <v>213</v>
      </c>
      <c r="D132" s="176" t="s">
        <v>136</v>
      </c>
      <c r="E132" s="176" t="s">
        <v>144</v>
      </c>
      <c r="F132" s="210" t="s">
        <v>34</v>
      </c>
      <c r="G132" s="91"/>
      <c r="H132" s="92"/>
      <c r="I132" s="93"/>
      <c r="J132" s="94"/>
      <c r="K132" s="95"/>
      <c r="L132" s="96"/>
      <c r="M132" s="93"/>
      <c r="N132" s="94"/>
      <c r="O132" s="91"/>
      <c r="P132" s="92"/>
      <c r="Q132" s="93">
        <v>2</v>
      </c>
      <c r="R132" s="92">
        <v>15</v>
      </c>
      <c r="S132" s="129">
        <f t="shared" si="5"/>
        <v>15</v>
      </c>
    </row>
    <row r="133" spans="1:19" ht="12.75" customHeight="1" x14ac:dyDescent="0.25">
      <c r="A133" s="2"/>
      <c r="B133" s="189">
        <v>7</v>
      </c>
      <c r="C133" s="88">
        <v>238</v>
      </c>
      <c r="D133" s="176" t="s">
        <v>106</v>
      </c>
      <c r="E133" s="176" t="s">
        <v>18</v>
      </c>
      <c r="F133" s="35" t="s">
        <v>143</v>
      </c>
      <c r="G133" s="91"/>
      <c r="H133" s="92"/>
      <c r="I133" s="93"/>
      <c r="J133" s="94"/>
      <c r="K133" s="95">
        <v>2</v>
      </c>
      <c r="L133" s="96">
        <v>15</v>
      </c>
      <c r="M133" s="93"/>
      <c r="N133" s="94"/>
      <c r="O133" s="91"/>
      <c r="P133" s="92"/>
      <c r="Q133" s="93"/>
      <c r="R133" s="92"/>
      <c r="S133" s="129">
        <f t="shared" si="5"/>
        <v>15</v>
      </c>
    </row>
    <row r="134" spans="1:19" ht="12.75" customHeight="1" x14ac:dyDescent="0.25">
      <c r="A134" s="2"/>
      <c r="B134" s="189">
        <v>8</v>
      </c>
      <c r="C134" s="88">
        <v>499</v>
      </c>
      <c r="D134" s="176" t="s">
        <v>172</v>
      </c>
      <c r="E134" s="176" t="s">
        <v>64</v>
      </c>
      <c r="F134" s="210" t="s">
        <v>34</v>
      </c>
      <c r="G134" s="91"/>
      <c r="H134" s="92"/>
      <c r="I134" s="93"/>
      <c r="J134" s="94"/>
      <c r="K134" s="95"/>
      <c r="L134" s="96"/>
      <c r="M134" s="93"/>
      <c r="N134" s="94"/>
      <c r="O134" s="91">
        <v>2</v>
      </c>
      <c r="P134" s="92">
        <v>13</v>
      </c>
      <c r="Q134" s="266" t="s">
        <v>28</v>
      </c>
      <c r="R134" s="92">
        <v>0</v>
      </c>
      <c r="S134" s="129">
        <f t="shared" si="5"/>
        <v>13</v>
      </c>
    </row>
    <row r="135" spans="1:19" ht="12.75" customHeight="1" x14ac:dyDescent="0.25">
      <c r="A135" s="2"/>
      <c r="B135" s="189">
        <v>9</v>
      </c>
      <c r="C135" s="88">
        <v>60</v>
      </c>
      <c r="D135" s="176" t="s">
        <v>78</v>
      </c>
      <c r="E135" s="176" t="s">
        <v>53</v>
      </c>
      <c r="F135" s="177" t="s">
        <v>102</v>
      </c>
      <c r="G135" s="91"/>
      <c r="H135" s="92"/>
      <c r="I135" s="93"/>
      <c r="J135" s="94"/>
      <c r="K135" s="95"/>
      <c r="L135" s="96"/>
      <c r="M135" s="93">
        <v>3</v>
      </c>
      <c r="N135" s="94">
        <v>13</v>
      </c>
      <c r="O135" s="91"/>
      <c r="P135" s="92"/>
      <c r="Q135" s="266" t="s">
        <v>28</v>
      </c>
      <c r="R135" s="92">
        <v>0</v>
      </c>
      <c r="S135" s="129">
        <f t="shared" si="5"/>
        <v>13</v>
      </c>
    </row>
    <row r="136" spans="1:19" ht="12.75" customHeight="1" x14ac:dyDescent="0.25">
      <c r="A136" s="2"/>
      <c r="B136" s="189">
        <v>10</v>
      </c>
      <c r="C136" s="88">
        <v>202</v>
      </c>
      <c r="D136" s="176" t="s">
        <v>107</v>
      </c>
      <c r="E136" s="176" t="s">
        <v>16</v>
      </c>
      <c r="F136" s="35" t="s">
        <v>143</v>
      </c>
      <c r="G136" s="91"/>
      <c r="H136" s="92"/>
      <c r="I136" s="93"/>
      <c r="J136" s="94"/>
      <c r="K136" s="95">
        <v>3</v>
      </c>
      <c r="L136" s="96">
        <v>13</v>
      </c>
      <c r="M136" s="93"/>
      <c r="N136" s="94"/>
      <c r="O136" s="91"/>
      <c r="P136" s="92"/>
      <c r="Q136" s="93"/>
      <c r="R136" s="92"/>
      <c r="S136" s="129">
        <f t="shared" si="5"/>
        <v>13</v>
      </c>
    </row>
    <row r="137" spans="1:19" ht="12.75" customHeight="1" x14ac:dyDescent="0.25">
      <c r="A137" s="2"/>
      <c r="B137" s="189">
        <v>11</v>
      </c>
      <c r="C137" s="88">
        <v>101</v>
      </c>
      <c r="D137" s="176" t="s">
        <v>173</v>
      </c>
      <c r="E137" s="176" t="s">
        <v>174</v>
      </c>
      <c r="F137" s="210" t="s">
        <v>52</v>
      </c>
      <c r="G137" s="91"/>
      <c r="H137" s="92"/>
      <c r="I137" s="93"/>
      <c r="J137" s="94"/>
      <c r="K137" s="95"/>
      <c r="L137" s="96"/>
      <c r="M137" s="93"/>
      <c r="N137" s="94"/>
      <c r="O137" s="91">
        <v>3</v>
      </c>
      <c r="P137" s="92">
        <v>11</v>
      </c>
      <c r="Q137" s="93"/>
      <c r="R137" s="92"/>
      <c r="S137" s="129">
        <f t="shared" si="5"/>
        <v>11</v>
      </c>
    </row>
    <row r="138" spans="1:19" ht="12.75" customHeight="1" x14ac:dyDescent="0.25">
      <c r="A138" s="2"/>
      <c r="B138" s="189">
        <v>12</v>
      </c>
      <c r="C138" s="88">
        <v>269</v>
      </c>
      <c r="D138" s="176" t="s">
        <v>188</v>
      </c>
      <c r="E138" s="176" t="s">
        <v>179</v>
      </c>
      <c r="F138" s="210" t="s">
        <v>189</v>
      </c>
      <c r="G138" s="91"/>
      <c r="H138" s="92"/>
      <c r="I138" s="93"/>
      <c r="J138" s="94"/>
      <c r="K138" s="95"/>
      <c r="L138" s="96"/>
      <c r="M138" s="93"/>
      <c r="N138" s="94"/>
      <c r="O138" s="91"/>
      <c r="P138" s="92"/>
      <c r="Q138" s="93">
        <v>4</v>
      </c>
      <c r="R138" s="92">
        <v>11</v>
      </c>
      <c r="S138" s="129">
        <f t="shared" si="5"/>
        <v>11</v>
      </c>
    </row>
    <row r="139" spans="1:19" ht="12.75" customHeight="1" x14ac:dyDescent="0.25">
      <c r="A139" s="2"/>
      <c r="B139" s="189">
        <v>13</v>
      </c>
      <c r="C139" s="88">
        <v>417</v>
      </c>
      <c r="D139" s="176" t="s">
        <v>20</v>
      </c>
      <c r="E139" s="176" t="s">
        <v>16</v>
      </c>
      <c r="F139" s="177" t="s">
        <v>69</v>
      </c>
      <c r="G139" s="91"/>
      <c r="H139" s="92"/>
      <c r="I139" s="93"/>
      <c r="J139" s="94"/>
      <c r="K139" s="95"/>
      <c r="L139" s="96"/>
      <c r="M139" s="93">
        <v>4</v>
      </c>
      <c r="N139" s="94">
        <v>11</v>
      </c>
      <c r="O139" s="91"/>
      <c r="P139" s="92"/>
      <c r="Q139" s="93"/>
      <c r="R139" s="92"/>
      <c r="S139" s="129">
        <f t="shared" si="5"/>
        <v>11</v>
      </c>
    </row>
    <row r="140" spans="1:19" ht="12.75" customHeight="1" x14ac:dyDescent="0.25">
      <c r="A140" s="2"/>
      <c r="B140" s="189">
        <v>14</v>
      </c>
      <c r="C140" s="88">
        <v>205</v>
      </c>
      <c r="D140" s="176" t="s">
        <v>108</v>
      </c>
      <c r="E140" s="176" t="s">
        <v>18</v>
      </c>
      <c r="F140" s="210" t="s">
        <v>143</v>
      </c>
      <c r="G140" s="91"/>
      <c r="H140" s="92"/>
      <c r="I140" s="93"/>
      <c r="J140" s="94"/>
      <c r="K140" s="95">
        <v>4</v>
      </c>
      <c r="L140" s="96">
        <v>11</v>
      </c>
      <c r="M140" s="93"/>
      <c r="N140" s="94"/>
      <c r="O140" s="91"/>
      <c r="P140" s="92"/>
      <c r="Q140" s="93"/>
      <c r="R140" s="92"/>
      <c r="S140" s="129">
        <f t="shared" si="5"/>
        <v>11</v>
      </c>
    </row>
    <row r="141" spans="1:19" ht="12.75" customHeight="1" x14ac:dyDescent="0.25">
      <c r="A141" s="2"/>
      <c r="B141" s="189">
        <v>15</v>
      </c>
      <c r="C141" s="61">
        <v>434</v>
      </c>
      <c r="D141" s="97" t="s">
        <v>75</v>
      </c>
      <c r="E141" s="64" t="s">
        <v>25</v>
      </c>
      <c r="F141" s="98" t="s">
        <v>69</v>
      </c>
      <c r="G141" s="71">
        <v>3</v>
      </c>
      <c r="H141" s="72">
        <v>10</v>
      </c>
      <c r="I141" s="97"/>
      <c r="J141" s="99"/>
      <c r="K141" s="100"/>
      <c r="L141" s="78"/>
      <c r="M141" s="70"/>
      <c r="N141" s="62"/>
      <c r="O141" s="71"/>
      <c r="P141" s="72"/>
      <c r="Q141" s="70"/>
      <c r="R141" s="72"/>
      <c r="S141" s="129">
        <f t="shared" si="5"/>
        <v>10</v>
      </c>
    </row>
    <row r="142" spans="1:19" ht="12.75" customHeight="1" x14ac:dyDescent="0.25">
      <c r="A142" s="2"/>
      <c r="B142" s="189">
        <v>16</v>
      </c>
      <c r="C142" s="184">
        <v>31</v>
      </c>
      <c r="D142" s="182" t="s">
        <v>139</v>
      </c>
      <c r="E142" s="178" t="s">
        <v>148</v>
      </c>
      <c r="F142" s="180" t="s">
        <v>34</v>
      </c>
      <c r="G142" s="185"/>
      <c r="H142" s="179"/>
      <c r="I142" s="183"/>
      <c r="J142" s="181"/>
      <c r="K142" s="186"/>
      <c r="L142" s="187"/>
      <c r="M142" s="183">
        <v>5</v>
      </c>
      <c r="N142" s="181">
        <v>10</v>
      </c>
      <c r="O142" s="185"/>
      <c r="P142" s="179"/>
      <c r="Q142" s="183"/>
      <c r="R142" s="179"/>
      <c r="S142" s="129">
        <f t="shared" si="5"/>
        <v>10</v>
      </c>
    </row>
    <row r="143" spans="1:19" ht="12.75" customHeight="1" x14ac:dyDescent="0.25">
      <c r="A143" s="2"/>
      <c r="B143" s="19">
        <v>17</v>
      </c>
      <c r="C143" s="195">
        <v>407</v>
      </c>
      <c r="D143" s="196" t="s">
        <v>58</v>
      </c>
      <c r="E143" s="197" t="s">
        <v>33</v>
      </c>
      <c r="F143" s="205" t="s">
        <v>17</v>
      </c>
      <c r="G143" s="198"/>
      <c r="H143" s="199"/>
      <c r="I143" s="200"/>
      <c r="J143" s="201"/>
      <c r="K143" s="202">
        <v>6</v>
      </c>
      <c r="L143" s="203">
        <v>9</v>
      </c>
      <c r="M143" s="200"/>
      <c r="N143" s="201"/>
      <c r="O143" s="198"/>
      <c r="P143" s="199"/>
      <c r="Q143" s="200"/>
      <c r="R143" s="199"/>
      <c r="S143" s="130">
        <f t="shared" si="5"/>
        <v>9</v>
      </c>
    </row>
    <row r="144" spans="1:19" ht="12.75" customHeight="1" x14ac:dyDescent="0.25">
      <c r="A144" s="2"/>
      <c r="B144" s="21"/>
      <c r="C144" s="21"/>
      <c r="D144" s="2"/>
      <c r="E144" s="38"/>
      <c r="F144" s="38"/>
      <c r="G144" s="4"/>
      <c r="H144" s="4"/>
      <c r="I144" s="14"/>
      <c r="J144" s="14"/>
      <c r="K144" s="4"/>
      <c r="L144" s="4"/>
      <c r="M144" s="4"/>
      <c r="N144" s="4"/>
      <c r="O144" s="4"/>
      <c r="P144" s="4"/>
      <c r="Q144" s="4"/>
      <c r="R144" s="4"/>
    </row>
    <row r="145" spans="1:19" ht="12.75" customHeight="1" x14ac:dyDescent="0.25">
      <c r="A145" s="2"/>
      <c r="B145" s="2"/>
      <c r="E145" s="2"/>
      <c r="F145" s="2"/>
      <c r="G145" s="21"/>
      <c r="H145" s="21"/>
      <c r="I145" s="2"/>
      <c r="J145" s="2"/>
      <c r="K145" s="2"/>
      <c r="L145" s="2"/>
      <c r="M145" s="21"/>
      <c r="N145" s="21"/>
      <c r="O145" s="2"/>
      <c r="P145" s="2"/>
      <c r="Q145" s="2"/>
      <c r="R145" s="2"/>
    </row>
    <row r="146" spans="1:19" ht="12.75" customHeight="1" x14ac:dyDescent="0.25">
      <c r="A146" s="2"/>
      <c r="B146" s="2"/>
      <c r="C146" s="21"/>
      <c r="D146" s="2"/>
      <c r="E146" s="2"/>
      <c r="F146" s="2"/>
      <c r="G146" s="21"/>
      <c r="H146" s="21"/>
      <c r="I146" s="2"/>
      <c r="J146" s="2"/>
      <c r="K146" s="2"/>
      <c r="L146" s="2"/>
      <c r="M146" s="21"/>
      <c r="N146" s="21"/>
      <c r="O146" s="2"/>
      <c r="P146" s="2"/>
      <c r="Q146" s="2"/>
      <c r="R146" s="2"/>
    </row>
    <row r="147" spans="1:19" ht="12.75" customHeight="1" x14ac:dyDescent="0.25">
      <c r="A147" s="2"/>
      <c r="B147" s="2"/>
      <c r="C147" s="331" t="s">
        <v>45</v>
      </c>
      <c r="D147" s="332"/>
      <c r="E147" s="332"/>
      <c r="F147" s="325"/>
      <c r="G147" s="326" t="s">
        <v>1</v>
      </c>
      <c r="H147" s="327"/>
      <c r="I147" s="326" t="s">
        <v>2</v>
      </c>
      <c r="J147" s="327"/>
      <c r="K147" s="333" t="s">
        <v>3</v>
      </c>
      <c r="L147" s="334"/>
      <c r="M147" s="326" t="s">
        <v>4</v>
      </c>
      <c r="N147" s="327"/>
      <c r="O147" s="326" t="s">
        <v>5</v>
      </c>
      <c r="P147" s="327"/>
      <c r="Q147" s="339" t="s">
        <v>120</v>
      </c>
      <c r="R147" s="327"/>
      <c r="S147" s="328" t="s">
        <v>6</v>
      </c>
    </row>
    <row r="148" spans="1:19" ht="12.75" customHeight="1" x14ac:dyDescent="0.25">
      <c r="A148" s="2"/>
      <c r="B148" s="2"/>
      <c r="C148" s="335" t="s">
        <v>7</v>
      </c>
      <c r="D148" s="318" t="s">
        <v>46</v>
      </c>
      <c r="E148" s="319"/>
      <c r="F148" s="320"/>
      <c r="G148" s="324" t="s">
        <v>13</v>
      </c>
      <c r="H148" s="325"/>
      <c r="I148" s="324" t="s">
        <v>12</v>
      </c>
      <c r="J148" s="325"/>
      <c r="K148" s="324" t="s">
        <v>61</v>
      </c>
      <c r="L148" s="325"/>
      <c r="M148" s="324" t="s">
        <v>62</v>
      </c>
      <c r="N148" s="325"/>
      <c r="O148" s="324" t="s">
        <v>13</v>
      </c>
      <c r="P148" s="325"/>
      <c r="Q148" s="324" t="s">
        <v>14</v>
      </c>
      <c r="R148" s="325"/>
      <c r="S148" s="329"/>
    </row>
    <row r="149" spans="1:19" ht="12.75" customHeight="1" x14ac:dyDescent="0.25">
      <c r="A149" s="2"/>
      <c r="B149" s="2"/>
      <c r="C149" s="336"/>
      <c r="D149" s="321"/>
      <c r="E149" s="322"/>
      <c r="F149" s="323"/>
      <c r="G149" s="5" t="s">
        <v>15</v>
      </c>
      <c r="H149" s="5" t="s">
        <v>6</v>
      </c>
      <c r="I149" s="5" t="s">
        <v>15</v>
      </c>
      <c r="J149" s="5" t="s">
        <v>6</v>
      </c>
      <c r="K149" s="56" t="s">
        <v>15</v>
      </c>
      <c r="L149" s="56" t="s">
        <v>6</v>
      </c>
      <c r="M149" s="5" t="s">
        <v>15</v>
      </c>
      <c r="N149" s="5" t="s">
        <v>6</v>
      </c>
      <c r="O149" s="5" t="s">
        <v>15</v>
      </c>
      <c r="P149" s="5" t="s">
        <v>6</v>
      </c>
      <c r="Q149" s="5" t="s">
        <v>15</v>
      </c>
      <c r="R149" s="5" t="s">
        <v>6</v>
      </c>
      <c r="S149" s="329"/>
    </row>
    <row r="150" spans="1:19" ht="12.75" customHeight="1" x14ac:dyDescent="0.25">
      <c r="A150" s="2"/>
      <c r="B150" s="2"/>
      <c r="C150" s="23">
        <v>1</v>
      </c>
      <c r="D150" s="11"/>
      <c r="E150" s="240" t="s">
        <v>143</v>
      </c>
      <c r="F150" s="190"/>
      <c r="G150" s="191"/>
      <c r="H150" s="11"/>
      <c r="I150" s="12">
        <v>2</v>
      </c>
      <c r="J150" s="13">
        <v>20</v>
      </c>
      <c r="K150" s="57">
        <v>1</v>
      </c>
      <c r="L150" s="58">
        <v>58</v>
      </c>
      <c r="M150" s="12">
        <v>1</v>
      </c>
      <c r="N150" s="13">
        <v>49</v>
      </c>
      <c r="O150" s="12">
        <v>1</v>
      </c>
      <c r="P150" s="13">
        <v>51</v>
      </c>
      <c r="Q150" s="10">
        <v>1</v>
      </c>
      <c r="R150" s="11">
        <v>50</v>
      </c>
      <c r="S150" s="138">
        <f t="shared" ref="S150:S159" si="6">H150+J150+L150+N150+P150+R150</f>
        <v>228</v>
      </c>
    </row>
    <row r="151" spans="1:19" ht="12.75" customHeight="1" x14ac:dyDescent="0.25">
      <c r="A151" s="2"/>
      <c r="B151" s="2"/>
      <c r="C151" s="6">
        <v>2</v>
      </c>
      <c r="D151" s="7"/>
      <c r="E151" s="41" t="s">
        <v>72</v>
      </c>
      <c r="F151" s="43"/>
      <c r="G151" s="44" t="s">
        <v>47</v>
      </c>
      <c r="H151" s="7">
        <v>28</v>
      </c>
      <c r="I151" s="16">
        <v>1</v>
      </c>
      <c r="J151" s="17">
        <v>31</v>
      </c>
      <c r="K151" s="59">
        <v>3</v>
      </c>
      <c r="L151" s="60">
        <v>35</v>
      </c>
      <c r="M151" s="16">
        <v>4</v>
      </c>
      <c r="N151" s="17">
        <v>28</v>
      </c>
      <c r="O151" s="16">
        <v>4</v>
      </c>
      <c r="P151" s="17">
        <v>12</v>
      </c>
      <c r="Q151" s="15">
        <v>5</v>
      </c>
      <c r="R151" s="7">
        <v>12</v>
      </c>
      <c r="S151" s="139">
        <f t="shared" si="6"/>
        <v>146</v>
      </c>
    </row>
    <row r="152" spans="1:19" ht="12.75" customHeight="1" x14ac:dyDescent="0.25">
      <c r="A152" s="2"/>
      <c r="B152" s="2"/>
      <c r="C152" s="6">
        <v>3</v>
      </c>
      <c r="D152" s="7"/>
      <c r="E152" s="241" t="s">
        <v>69</v>
      </c>
      <c r="F152" s="43"/>
      <c r="G152" s="44" t="s">
        <v>48</v>
      </c>
      <c r="H152" s="7">
        <v>26</v>
      </c>
      <c r="I152" s="16">
        <v>4</v>
      </c>
      <c r="J152" s="17">
        <v>11</v>
      </c>
      <c r="K152" s="59">
        <v>2</v>
      </c>
      <c r="L152" s="60">
        <v>43</v>
      </c>
      <c r="M152" s="16">
        <v>2</v>
      </c>
      <c r="N152" s="17">
        <v>37</v>
      </c>
      <c r="O152" s="16">
        <v>7</v>
      </c>
      <c r="P152" s="17">
        <v>0</v>
      </c>
      <c r="Q152" s="15">
        <v>4</v>
      </c>
      <c r="R152" s="7">
        <v>19</v>
      </c>
      <c r="S152" s="139">
        <f t="shared" si="6"/>
        <v>136</v>
      </c>
    </row>
    <row r="153" spans="1:19" ht="12.75" customHeight="1" x14ac:dyDescent="0.25">
      <c r="A153" s="2"/>
      <c r="B153" s="2"/>
      <c r="C153" s="6">
        <v>4</v>
      </c>
      <c r="D153" s="41"/>
      <c r="E153" s="41" t="s">
        <v>65</v>
      </c>
      <c r="F153" s="42"/>
      <c r="G153" s="27">
        <v>1</v>
      </c>
      <c r="H153" s="28">
        <v>37</v>
      </c>
      <c r="I153" s="25">
        <v>3</v>
      </c>
      <c r="J153" s="26">
        <v>15</v>
      </c>
      <c r="K153" s="74">
        <v>4</v>
      </c>
      <c r="L153" s="75">
        <v>19</v>
      </c>
      <c r="M153" s="25">
        <v>5</v>
      </c>
      <c r="N153" s="26">
        <v>21</v>
      </c>
      <c r="O153" s="25">
        <v>3</v>
      </c>
      <c r="P153" s="26">
        <v>17</v>
      </c>
      <c r="Q153" s="27">
        <v>3</v>
      </c>
      <c r="R153" s="28">
        <v>20</v>
      </c>
      <c r="S153" s="139">
        <f t="shared" si="6"/>
        <v>129</v>
      </c>
    </row>
    <row r="154" spans="1:19" ht="12.75" customHeight="1" x14ac:dyDescent="0.25">
      <c r="A154" s="2"/>
      <c r="B154" s="2"/>
      <c r="C154" s="6">
        <v>5</v>
      </c>
      <c r="D154" s="41"/>
      <c r="E154" s="41" t="s">
        <v>52</v>
      </c>
      <c r="F154" s="42"/>
      <c r="G154" s="44"/>
      <c r="H154" s="7"/>
      <c r="I154" s="25"/>
      <c r="J154" s="26"/>
      <c r="K154" s="74"/>
      <c r="L154" s="75"/>
      <c r="M154" s="25"/>
      <c r="N154" s="26"/>
      <c r="O154" s="25"/>
      <c r="P154" s="26"/>
      <c r="Q154" s="27">
        <v>2</v>
      </c>
      <c r="R154" s="28">
        <v>45</v>
      </c>
      <c r="S154" s="139">
        <f t="shared" si="6"/>
        <v>45</v>
      </c>
    </row>
    <row r="155" spans="1:19" ht="12.75" customHeight="1" x14ac:dyDescent="0.25">
      <c r="A155" s="2"/>
      <c r="B155" s="2"/>
      <c r="C155" s="6">
        <v>6</v>
      </c>
      <c r="D155" s="41"/>
      <c r="E155" s="41" t="s">
        <v>26</v>
      </c>
      <c r="F155" s="42"/>
      <c r="G155" s="44"/>
      <c r="H155" s="7"/>
      <c r="I155" s="25"/>
      <c r="J155" s="26"/>
      <c r="K155" s="74"/>
      <c r="L155" s="75"/>
      <c r="M155" s="25"/>
      <c r="N155" s="26"/>
      <c r="O155" s="25">
        <v>2</v>
      </c>
      <c r="P155" s="26">
        <v>43</v>
      </c>
      <c r="Q155" s="27"/>
      <c r="R155" s="28"/>
      <c r="S155" s="139">
        <f t="shared" si="6"/>
        <v>43</v>
      </c>
    </row>
    <row r="156" spans="1:19" ht="12.75" customHeight="1" x14ac:dyDescent="0.25">
      <c r="A156" s="2"/>
      <c r="B156" s="2"/>
      <c r="C156" s="6">
        <v>7</v>
      </c>
      <c r="D156" s="41"/>
      <c r="E156" s="41" t="s">
        <v>102</v>
      </c>
      <c r="F156" s="42"/>
      <c r="G156" s="44"/>
      <c r="H156" s="7"/>
      <c r="I156" s="25"/>
      <c r="J156" s="26"/>
      <c r="K156" s="74">
        <v>5</v>
      </c>
      <c r="L156" s="75">
        <v>11</v>
      </c>
      <c r="M156" s="25">
        <v>3</v>
      </c>
      <c r="N156" s="26">
        <v>30</v>
      </c>
      <c r="O156" s="25"/>
      <c r="P156" s="26"/>
      <c r="Q156" s="27"/>
      <c r="R156" s="28"/>
      <c r="S156" s="139">
        <f t="shared" si="6"/>
        <v>41</v>
      </c>
    </row>
    <row r="157" spans="1:19" ht="12.75" customHeight="1" x14ac:dyDescent="0.25">
      <c r="A157" s="2"/>
      <c r="B157" s="2"/>
      <c r="C157" s="6">
        <v>8</v>
      </c>
      <c r="D157" s="41"/>
      <c r="E157" s="41" t="s">
        <v>150</v>
      </c>
      <c r="F157" s="42"/>
      <c r="G157" s="27"/>
      <c r="H157" s="28"/>
      <c r="I157" s="25"/>
      <c r="J157" s="26"/>
      <c r="K157" s="74"/>
      <c r="L157" s="75"/>
      <c r="M157" s="25">
        <v>6</v>
      </c>
      <c r="N157" s="26">
        <v>20</v>
      </c>
      <c r="O157" s="25"/>
      <c r="P157" s="26"/>
      <c r="Q157" s="27"/>
      <c r="R157" s="28"/>
      <c r="S157" s="139">
        <f t="shared" si="6"/>
        <v>20</v>
      </c>
    </row>
    <row r="158" spans="1:19" ht="12.75" customHeight="1" x14ac:dyDescent="0.25">
      <c r="A158" s="2"/>
      <c r="B158" s="2"/>
      <c r="C158" s="6">
        <v>9</v>
      </c>
      <c r="D158" s="41"/>
      <c r="E158" s="41" t="s">
        <v>175</v>
      </c>
      <c r="F158" s="42"/>
      <c r="G158" s="44"/>
      <c r="H158" s="7"/>
      <c r="I158" s="25"/>
      <c r="J158" s="26"/>
      <c r="K158" s="74"/>
      <c r="L158" s="75"/>
      <c r="M158" s="25"/>
      <c r="N158" s="26"/>
      <c r="O158" s="25">
        <v>6</v>
      </c>
      <c r="P158" s="26">
        <v>0</v>
      </c>
      <c r="Q158" s="27"/>
      <c r="R158" s="28"/>
      <c r="S158" s="139">
        <f t="shared" si="6"/>
        <v>0</v>
      </c>
    </row>
    <row r="159" spans="1:19" ht="12.75" customHeight="1" x14ac:dyDescent="0.25">
      <c r="A159" s="2"/>
      <c r="B159" s="2"/>
      <c r="C159" s="29">
        <v>10</v>
      </c>
      <c r="D159" s="20"/>
      <c r="E159" s="45" t="s">
        <v>56</v>
      </c>
      <c r="F159" s="192"/>
      <c r="G159" s="46"/>
      <c r="H159" s="20"/>
      <c r="I159" s="193">
        <v>5</v>
      </c>
      <c r="J159" s="194">
        <v>0</v>
      </c>
      <c r="K159" s="136"/>
      <c r="L159" s="137"/>
      <c r="M159" s="193"/>
      <c r="N159" s="194"/>
      <c r="O159" s="193">
        <v>5</v>
      </c>
      <c r="P159" s="194">
        <v>0</v>
      </c>
      <c r="Q159" s="154"/>
      <c r="R159" s="20"/>
      <c r="S159" s="140">
        <f t="shared" si="6"/>
        <v>0</v>
      </c>
    </row>
    <row r="160" spans="1:19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1"/>
      <c r="N160" s="21"/>
      <c r="O160" s="2"/>
      <c r="P160" s="2"/>
      <c r="Q160" s="2"/>
      <c r="R160" s="2"/>
    </row>
    <row r="161" spans="1:18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1"/>
      <c r="N161" s="21"/>
      <c r="O161" s="2"/>
      <c r="P161" s="2"/>
      <c r="Q161" s="2"/>
      <c r="R161" s="2"/>
    </row>
    <row r="162" spans="1:18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1"/>
      <c r="N162" s="21"/>
      <c r="O162" s="2"/>
      <c r="P162" s="2"/>
      <c r="Q162" s="2"/>
      <c r="R162" s="2"/>
    </row>
    <row r="163" spans="1:18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1"/>
      <c r="N163" s="21"/>
      <c r="O163" s="2"/>
      <c r="P163" s="2"/>
      <c r="Q163" s="2"/>
      <c r="R163" s="2"/>
    </row>
    <row r="164" spans="1:18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1"/>
      <c r="N164" s="21"/>
      <c r="O164" s="2"/>
      <c r="P164" s="2"/>
      <c r="Q164" s="2"/>
      <c r="R164" s="2"/>
    </row>
    <row r="165" spans="1:18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1"/>
      <c r="N165" s="21"/>
      <c r="O165" s="2"/>
      <c r="P165" s="2"/>
      <c r="Q165" s="2"/>
      <c r="R165" s="2"/>
    </row>
    <row r="166" spans="1:18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1"/>
      <c r="N166" s="21"/>
      <c r="O166" s="2"/>
      <c r="P166" s="2"/>
      <c r="Q166" s="2"/>
      <c r="R166" s="2"/>
    </row>
    <row r="167" spans="1:18" ht="12.75" customHeight="1" x14ac:dyDescent="0.25">
      <c r="A167" s="2"/>
      <c r="B167" s="2"/>
      <c r="C167" s="2"/>
      <c r="D167" s="2" t="s">
        <v>49</v>
      </c>
      <c r="E167" s="2"/>
      <c r="F167" s="2"/>
      <c r="G167" s="2"/>
      <c r="H167" s="2"/>
      <c r="I167" s="2"/>
      <c r="J167" s="2"/>
      <c r="K167" s="2"/>
      <c r="L167" s="2"/>
      <c r="M167" s="21"/>
      <c r="N167" s="21"/>
      <c r="O167" s="2"/>
      <c r="P167" s="2"/>
      <c r="Q167" s="2"/>
      <c r="R167" s="2"/>
    </row>
    <row r="168" spans="1:18" ht="12.75" customHeight="1" x14ac:dyDescent="0.25">
      <c r="A168" s="2"/>
    </row>
    <row r="169" spans="1:18" ht="12.75" customHeight="1" x14ac:dyDescent="0.25">
      <c r="A169" s="2"/>
    </row>
    <row r="170" spans="1:18" ht="12.75" customHeight="1" x14ac:dyDescent="0.25">
      <c r="A170" s="2"/>
    </row>
    <row r="171" spans="1:18" ht="12.75" customHeight="1" x14ac:dyDescent="0.25">
      <c r="A171" s="2"/>
    </row>
    <row r="172" spans="1:18" ht="12.75" customHeight="1" x14ac:dyDescent="0.25">
      <c r="A172" s="2"/>
    </row>
    <row r="173" spans="1:18" ht="12.75" customHeight="1" x14ac:dyDescent="0.25">
      <c r="A173" s="2"/>
    </row>
    <row r="174" spans="1:18" ht="12.75" customHeight="1" x14ac:dyDescent="0.25">
      <c r="A174" s="2"/>
    </row>
    <row r="175" spans="1:18" ht="12.75" customHeight="1" x14ac:dyDescent="0.25">
      <c r="A175" s="2"/>
    </row>
    <row r="176" spans="1:18" ht="12.75" customHeight="1" x14ac:dyDescent="0.25">
      <c r="A176" s="2"/>
    </row>
    <row r="177" spans="1:1" ht="12.75" customHeight="1" x14ac:dyDescent="0.25">
      <c r="A177" s="2"/>
    </row>
    <row r="178" spans="1:1" ht="12.75" customHeight="1" x14ac:dyDescent="0.25">
      <c r="A178" s="2"/>
    </row>
    <row r="179" spans="1:1" ht="12.75" customHeight="1" x14ac:dyDescent="0.25">
      <c r="A179" s="2"/>
    </row>
    <row r="180" spans="1:1" ht="12.75" customHeight="1" x14ac:dyDescent="0.25">
      <c r="A180" s="2"/>
    </row>
    <row r="181" spans="1:1" ht="12.75" customHeight="1" x14ac:dyDescent="0.25">
      <c r="A181" s="2"/>
    </row>
    <row r="182" spans="1:1" ht="12.75" customHeight="1" x14ac:dyDescent="0.25">
      <c r="A182" s="2"/>
    </row>
    <row r="183" spans="1:1" ht="12.75" customHeight="1" x14ac:dyDescent="0.25">
      <c r="A183" s="2"/>
    </row>
    <row r="184" spans="1:1" ht="12.75" customHeight="1" x14ac:dyDescent="0.25">
      <c r="A184" s="2"/>
    </row>
    <row r="185" spans="1:1" ht="12.75" customHeight="1" x14ac:dyDescent="0.25">
      <c r="A185" s="2"/>
    </row>
    <row r="186" spans="1:1" ht="12.75" customHeight="1" x14ac:dyDescent="0.25">
      <c r="A186" s="2"/>
    </row>
    <row r="187" spans="1:1" ht="12.75" customHeight="1" x14ac:dyDescent="0.25">
      <c r="A187" s="2"/>
    </row>
    <row r="188" spans="1:1" ht="12.75" customHeight="1" x14ac:dyDescent="0.25">
      <c r="A188" s="2"/>
    </row>
    <row r="189" spans="1:1" ht="12.75" customHeight="1" x14ac:dyDescent="0.25">
      <c r="A189" s="2"/>
    </row>
    <row r="190" spans="1:1" ht="12.75" customHeight="1" x14ac:dyDescent="0.25">
      <c r="A190" s="2"/>
    </row>
    <row r="191" spans="1:1" ht="12.75" customHeight="1" x14ac:dyDescent="0.25">
      <c r="A191" s="2"/>
    </row>
    <row r="192" spans="1:1" ht="12.75" customHeight="1" x14ac:dyDescent="0.25">
      <c r="A192" s="2"/>
    </row>
    <row r="193" spans="1:1" ht="12.75" customHeight="1" x14ac:dyDescent="0.25">
      <c r="A193" s="2"/>
    </row>
    <row r="194" spans="1:1" ht="12.75" customHeight="1" x14ac:dyDescent="0.25">
      <c r="A194" s="2"/>
    </row>
    <row r="195" spans="1:1" ht="12.75" customHeight="1" x14ac:dyDescent="0.25">
      <c r="A195" s="2"/>
    </row>
    <row r="196" spans="1:1" ht="12.75" customHeight="1" x14ac:dyDescent="0.25">
      <c r="A196" s="2"/>
    </row>
    <row r="197" spans="1:1" ht="12.75" customHeight="1" x14ac:dyDescent="0.25">
      <c r="A197" s="2"/>
    </row>
    <row r="198" spans="1:1" ht="12.75" customHeight="1" x14ac:dyDescent="0.25">
      <c r="A198" s="2"/>
    </row>
  </sheetData>
  <sortState ref="E150:S159">
    <sortCondition descending="1" ref="S150"/>
  </sortState>
  <mergeCells count="150">
    <mergeCell ref="Q148:R148"/>
    <mergeCell ref="Q5:R5"/>
    <mergeCell ref="Q6:R6"/>
    <mergeCell ref="Q15:R15"/>
    <mergeCell ref="Q16:R16"/>
    <mergeCell ref="Q44:R44"/>
    <mergeCell ref="Q45:R45"/>
    <mergeCell ref="Q74:R74"/>
    <mergeCell ref="Q75:R75"/>
    <mergeCell ref="Q87:R87"/>
    <mergeCell ref="B44:F44"/>
    <mergeCell ref="G44:H44"/>
    <mergeCell ref="I44:J44"/>
    <mergeCell ref="K44:L44"/>
    <mergeCell ref="M44:N44"/>
    <mergeCell ref="O44:P44"/>
    <mergeCell ref="B2:S2"/>
    <mergeCell ref="B5:F5"/>
    <mergeCell ref="G5:H5"/>
    <mergeCell ref="I5:J5"/>
    <mergeCell ref="K5:L5"/>
    <mergeCell ref="M5:N5"/>
    <mergeCell ref="O5:P5"/>
    <mergeCell ref="S5:S7"/>
    <mergeCell ref="D6:D7"/>
    <mergeCell ref="E6:E7"/>
    <mergeCell ref="B6:B7"/>
    <mergeCell ref="C6:C7"/>
    <mergeCell ref="M6:N6"/>
    <mergeCell ref="O6:P6"/>
    <mergeCell ref="I6:J6"/>
    <mergeCell ref="K6:L6"/>
    <mergeCell ref="F6:F7"/>
    <mergeCell ref="G6:H6"/>
    <mergeCell ref="D16:D17"/>
    <mergeCell ref="E16:E17"/>
    <mergeCell ref="F16:F17"/>
    <mergeCell ref="G16:H16"/>
    <mergeCell ref="M15:N15"/>
    <mergeCell ref="O15:P15"/>
    <mergeCell ref="I16:J16"/>
    <mergeCell ref="K16:L16"/>
    <mergeCell ref="M16:N16"/>
    <mergeCell ref="O16:P16"/>
    <mergeCell ref="O45:P45"/>
    <mergeCell ref="B74:F74"/>
    <mergeCell ref="G74:H74"/>
    <mergeCell ref="I74:J74"/>
    <mergeCell ref="K74:L74"/>
    <mergeCell ref="M74:N74"/>
    <mergeCell ref="O74:P74"/>
    <mergeCell ref="B15:F15"/>
    <mergeCell ref="S44:S46"/>
    <mergeCell ref="B45:B46"/>
    <mergeCell ref="C45:C46"/>
    <mergeCell ref="D45:D46"/>
    <mergeCell ref="E45:E46"/>
    <mergeCell ref="F45:F46"/>
    <mergeCell ref="G45:H45"/>
    <mergeCell ref="I45:J45"/>
    <mergeCell ref="K45:L45"/>
    <mergeCell ref="M45:N45"/>
    <mergeCell ref="G15:H15"/>
    <mergeCell ref="I15:J15"/>
    <mergeCell ref="K15:L15"/>
    <mergeCell ref="S15:S17"/>
    <mergeCell ref="B16:B17"/>
    <mergeCell ref="C16:C17"/>
    <mergeCell ref="B87:F87"/>
    <mergeCell ref="G87:H87"/>
    <mergeCell ref="O75:P75"/>
    <mergeCell ref="S74:S76"/>
    <mergeCell ref="B75:B76"/>
    <mergeCell ref="C75:C76"/>
    <mergeCell ref="D75:D76"/>
    <mergeCell ref="E75:E76"/>
    <mergeCell ref="F75:F76"/>
    <mergeCell ref="G75:H75"/>
    <mergeCell ref="M75:N75"/>
    <mergeCell ref="I75:J75"/>
    <mergeCell ref="K75:L75"/>
    <mergeCell ref="I87:J87"/>
    <mergeCell ref="K87:L87"/>
    <mergeCell ref="M87:N87"/>
    <mergeCell ref="O87:P87"/>
    <mergeCell ref="S87:S89"/>
    <mergeCell ref="G88:H88"/>
    <mergeCell ref="I88:J88"/>
    <mergeCell ref="K88:L88"/>
    <mergeCell ref="M88:N88"/>
    <mergeCell ref="O88:P88"/>
    <mergeCell ref="B88:B89"/>
    <mergeCell ref="C88:C89"/>
    <mergeCell ref="D88:D89"/>
    <mergeCell ref="E88:E89"/>
    <mergeCell ref="F88:F89"/>
    <mergeCell ref="S98:S100"/>
    <mergeCell ref="B99:B100"/>
    <mergeCell ref="C99:C100"/>
    <mergeCell ref="D99:D100"/>
    <mergeCell ref="E99:E100"/>
    <mergeCell ref="F99:F100"/>
    <mergeCell ref="G99:H99"/>
    <mergeCell ref="I99:J99"/>
    <mergeCell ref="K99:L99"/>
    <mergeCell ref="M99:N99"/>
    <mergeCell ref="B98:F98"/>
    <mergeCell ref="G98:H98"/>
    <mergeCell ref="I98:J98"/>
    <mergeCell ref="K98:L98"/>
    <mergeCell ref="M98:N98"/>
    <mergeCell ref="O98:P98"/>
    <mergeCell ref="Q88:R88"/>
    <mergeCell ref="Q98:R98"/>
    <mergeCell ref="Q99:R99"/>
    <mergeCell ref="B125:B126"/>
    <mergeCell ref="C125:C126"/>
    <mergeCell ref="D125:D126"/>
    <mergeCell ref="E125:E126"/>
    <mergeCell ref="O99:P99"/>
    <mergeCell ref="B124:F124"/>
    <mergeCell ref="G124:H124"/>
    <mergeCell ref="I124:J124"/>
    <mergeCell ref="K124:L124"/>
    <mergeCell ref="M124:N124"/>
    <mergeCell ref="O124:P124"/>
    <mergeCell ref="D148:F149"/>
    <mergeCell ref="G148:H148"/>
    <mergeCell ref="I148:J148"/>
    <mergeCell ref="K148:L148"/>
    <mergeCell ref="M148:N148"/>
    <mergeCell ref="O148:P148"/>
    <mergeCell ref="M147:N147"/>
    <mergeCell ref="O147:P147"/>
    <mergeCell ref="S124:S126"/>
    <mergeCell ref="C147:F147"/>
    <mergeCell ref="G147:H147"/>
    <mergeCell ref="I147:J147"/>
    <mergeCell ref="K147:L147"/>
    <mergeCell ref="M125:N125"/>
    <mergeCell ref="S147:S149"/>
    <mergeCell ref="C148:C149"/>
    <mergeCell ref="O125:P125"/>
    <mergeCell ref="F125:F126"/>
    <mergeCell ref="G125:H125"/>
    <mergeCell ref="I125:J125"/>
    <mergeCell ref="K125:L125"/>
    <mergeCell ref="Q124:R124"/>
    <mergeCell ref="Q125:R125"/>
    <mergeCell ref="Q147:R147"/>
  </mergeCells>
  <phoneticPr fontId="8" type="noConversion"/>
  <pageMargins left="0.75" right="0.75" top="1" bottom="1" header="0.5" footer="0.5"/>
  <pageSetup paperSize="9" orientation="portrait" r:id="rId1"/>
  <webPublishItems count="1">
    <webPublishItem id="8194" divId="Reg_8194" sourceType="sheet" destinationFile="C:\Users\ramunasva\lac\REZ2014\REG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Vaitkūnas</dc:creator>
  <cp:lastModifiedBy>_</cp:lastModifiedBy>
  <dcterms:created xsi:type="dcterms:W3CDTF">2013-10-01T10:33:38Z</dcterms:created>
  <dcterms:modified xsi:type="dcterms:W3CDTF">2014-11-03T14:30:17Z</dcterms:modified>
</cp:coreProperties>
</file>